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tiff" ContentType="image/tif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4240" windowHeight="13740"/>
  </bookViews>
  <sheets>
    <sheet name="Кресла руководителя" sheetId="9" r:id="rId1"/>
    <sheet name="Кресла для сотрудников" sheetId="5" r:id="rId2"/>
    <sheet name="Стулья и кресла для посетителей" sheetId="7" r:id="rId3"/>
    <sheet name="Кресла для отдыха" sheetId="10" r:id="rId4"/>
    <sheet name="Лист1" sheetId="6" state="hidden" r:id="rId5"/>
  </sheets>
  <definedNames>
    <definedName name="_xlnm.Print_Area" localSheetId="3">'Кресла для отдыха'!$A$1:$J$8</definedName>
    <definedName name="_xlnm.Print_Area" localSheetId="1">'Кресла для сотрудников'!$B$1:$K$291</definedName>
    <definedName name="_xlnm.Print_Area" localSheetId="0">'Кресла руководителя'!$B$1:$I$315</definedName>
    <definedName name="_xlnm.Print_Area" localSheetId="2">'Стулья и кресла для посетителей'!$A$1:$J$178</definedName>
  </definedNames>
  <calcPr calcId="125725" refMode="R1C1"/>
</workbook>
</file>

<file path=xl/calcChain.xml><?xml version="1.0" encoding="utf-8"?>
<calcChain xmlns="http://schemas.openxmlformats.org/spreadsheetml/2006/main">
  <c r="I283" i="5"/>
  <c r="I274"/>
  <c r="I265"/>
  <c r="I247"/>
  <c r="I256"/>
  <c r="I238"/>
  <c r="I112" l="1"/>
  <c r="I108"/>
  <c r="I107"/>
  <c r="I103" l="1"/>
  <c r="I168"/>
  <c r="I159"/>
  <c r="I118" l="1"/>
  <c r="I127"/>
  <c r="I200"/>
  <c r="I191"/>
  <c r="I219"/>
  <c r="I210"/>
  <c r="I233"/>
  <c r="I62" l="1"/>
  <c r="I228" l="1"/>
  <c r="I155"/>
  <c r="I164"/>
  <c r="I136"/>
  <c r="I140"/>
  <c r="I173"/>
  <c r="I182"/>
  <c r="I145"/>
  <c r="I98"/>
  <c r="I71"/>
  <c r="I80"/>
  <c r="I84"/>
  <c r="I89"/>
  <c r="I93"/>
  <c r="I33" l="1"/>
  <c r="I37"/>
  <c r="I28"/>
  <c r="I24"/>
  <c r="I19"/>
  <c r="I9"/>
  <c r="I14"/>
  <c r="I4"/>
  <c r="E3" i="6" l="1"/>
</calcChain>
</file>

<file path=xl/sharedStrings.xml><?xml version="1.0" encoding="utf-8"?>
<sst xmlns="http://schemas.openxmlformats.org/spreadsheetml/2006/main" count="1327" uniqueCount="694">
  <si>
    <t>Описание</t>
  </si>
  <si>
    <t>№</t>
  </si>
  <si>
    <t>Название</t>
  </si>
  <si>
    <t>Фото</t>
  </si>
  <si>
    <t>Размер</t>
  </si>
  <si>
    <t xml:space="preserve">Розничная цена </t>
  </si>
  <si>
    <t>Обивка 1 категории</t>
  </si>
  <si>
    <t>Категория 2А</t>
  </si>
  <si>
    <t>Категория 3А</t>
  </si>
  <si>
    <t>D0000038153</t>
  </si>
  <si>
    <t>D0000038155</t>
  </si>
  <si>
    <t>D0000047065</t>
  </si>
  <si>
    <t>D0000037220</t>
  </si>
  <si>
    <t>Перетяжка сидения в ткань или кожу, выбранную заказчиком</t>
  </si>
  <si>
    <t>Опт кат. 2А</t>
  </si>
  <si>
    <t>D0000047066</t>
  </si>
  <si>
    <t>Опт кат. 1</t>
  </si>
  <si>
    <t>D0000050774</t>
  </si>
  <si>
    <t>ГЕРМЕС</t>
  </si>
  <si>
    <t>ГЕРМЕС М на полозьях</t>
  </si>
  <si>
    <t>D0000051270</t>
  </si>
  <si>
    <t>D0000050768</t>
  </si>
  <si>
    <t>670*620*1010</t>
  </si>
  <si>
    <t xml:space="preserve">ГУЧЧИ </t>
  </si>
  <si>
    <t>КАВАЛЛИ М</t>
  </si>
  <si>
    <t xml:space="preserve">КАВАЛЛИ </t>
  </si>
  <si>
    <t>D0000050787</t>
  </si>
  <si>
    <t>D0000050789</t>
  </si>
  <si>
    <t xml:space="preserve">ТЕСЛА М </t>
  </si>
  <si>
    <t xml:space="preserve">ТЕСЛА на полозьях </t>
  </si>
  <si>
    <t xml:space="preserve">ЧЕГЕВАРА </t>
  </si>
  <si>
    <t xml:space="preserve">ЧЕГЕВАРА М </t>
  </si>
  <si>
    <t>D0000038158</t>
  </si>
  <si>
    <t xml:space="preserve">МИРО C </t>
  </si>
  <si>
    <t>Опт кат. 3А</t>
  </si>
  <si>
    <t>ФИДЕЛЬ М</t>
  </si>
  <si>
    <t>ФИДЕЛЬ</t>
  </si>
  <si>
    <t>D0000048213</t>
  </si>
  <si>
    <t>D0000053036</t>
  </si>
  <si>
    <t>КОЛУМБ</t>
  </si>
  <si>
    <t xml:space="preserve"> КОЛУМБ M </t>
  </si>
  <si>
    <t>Премиальная экокожа серого цвета PK-004 на лицевой части и коричневая экокожа
PK-006 на спинке</t>
  </si>
  <si>
    <t>Оптовая 
цена</t>
  </si>
  <si>
    <t xml:space="preserve">ТЕСЛА 
ПЛЮС </t>
  </si>
  <si>
    <t xml:space="preserve">ТЕСЛА 
ПЛЮС М </t>
  </si>
  <si>
    <t xml:space="preserve">Рознич. 
цена </t>
  </si>
  <si>
    <t>430*575
*790</t>
  </si>
  <si>
    <t xml:space="preserve">ВЕРСАЧЕ М </t>
  </si>
  <si>
    <t xml:space="preserve">ВЕРСАЧЕ </t>
  </si>
  <si>
    <t>ФОРД</t>
  </si>
  <si>
    <t>ФОРД М</t>
  </si>
  <si>
    <t>D0000053632</t>
  </si>
  <si>
    <t>D0000053633</t>
  </si>
  <si>
    <t>D0000050772</t>
  </si>
  <si>
    <t>D0000050775</t>
  </si>
  <si>
    <t>D0000053386</t>
  </si>
  <si>
    <t>D0000050773</t>
  </si>
  <si>
    <t>D0000050771</t>
  </si>
  <si>
    <t>D0000051269</t>
  </si>
  <si>
    <t>D0000053100</t>
  </si>
  <si>
    <t>D0000052560</t>
  </si>
  <si>
    <t>D0000054151</t>
  </si>
  <si>
    <t>D0000044372</t>
  </si>
  <si>
    <t>D0000044374</t>
  </si>
  <si>
    <t>D0000050751</t>
  </si>
  <si>
    <t>D0000053383</t>
  </si>
  <si>
    <t>D0000053382</t>
  </si>
  <si>
    <t>D0000048317</t>
  </si>
  <si>
    <t>D0000038159</t>
  </si>
  <si>
    <t>МИРО</t>
  </si>
  <si>
    <t>575*430*790</t>
  </si>
  <si>
    <t>D0000038161</t>
  </si>
  <si>
    <t>Пластик серый</t>
  </si>
  <si>
    <t>D0000046879</t>
  </si>
  <si>
    <t>Пластик черный</t>
  </si>
  <si>
    <t>Код номенклатуры</t>
  </si>
  <si>
    <t>D0000050766</t>
  </si>
  <si>
    <t>D0000051271</t>
  </si>
  <si>
    <t>D0000050750</t>
  </si>
  <si>
    <t>D0000046374</t>
  </si>
  <si>
    <t>D0000046375</t>
  </si>
  <si>
    <t>РАЛЬФ</t>
  </si>
  <si>
    <t>БАЙРОН</t>
  </si>
  <si>
    <t>БАЙРОН-М</t>
  </si>
  <si>
    <t>ПРАДА</t>
  </si>
  <si>
    <t>ПРАДА-Х4</t>
  </si>
  <si>
    <t>МИШЕЛЬ</t>
  </si>
  <si>
    <t>МИШЕЛЬ-М</t>
  </si>
  <si>
    <t>ФЛАЙ</t>
  </si>
  <si>
    <t xml:space="preserve">ТЕСЛА </t>
  </si>
  <si>
    <t>D0000037222</t>
  </si>
  <si>
    <t>D0000046946</t>
  </si>
  <si>
    <t>РЕМАРК</t>
  </si>
  <si>
    <t>каркас черный хром/экокожа</t>
  </si>
  <si>
    <t>сетка/каркас хром</t>
  </si>
  <si>
    <t>МИРО G</t>
  </si>
  <si>
    <t>ЗИДАН</t>
  </si>
  <si>
    <t>ЖАН-МАРК</t>
  </si>
  <si>
    <t>БАРКО</t>
  </si>
  <si>
    <t>560*585
*785</t>
  </si>
  <si>
    <t>Цвет</t>
  </si>
  <si>
    <t>МАРАДОНА</t>
  </si>
  <si>
    <t>МЕССИ</t>
  </si>
  <si>
    <t>ДОЛЬЧЕ ГАББАНА</t>
  </si>
  <si>
    <t>ДОЛЬЧЕ ГАББАНА М</t>
  </si>
  <si>
    <t>D0000053101</t>
  </si>
  <si>
    <t>D0000053102</t>
  </si>
  <si>
    <t>D0000054150</t>
  </si>
  <si>
    <t xml:space="preserve">ФАЛЬКОНЕ </t>
  </si>
  <si>
    <t xml:space="preserve">ФАЛЬКОНЕ М </t>
  </si>
  <si>
    <t>760*480*1060</t>
  </si>
  <si>
    <t>D0000055581</t>
  </si>
  <si>
    <t>каркас и крестовина паучок
(черный хром - глянец)</t>
  </si>
  <si>
    <t>D0000056622</t>
  </si>
  <si>
    <t>БАТTЕР
ФЛЯЙ
(серо-зеленый)</t>
  </si>
  <si>
    <t>БАТTЕР
ФЛЯЙ
(черный)</t>
  </si>
  <si>
    <t>D0000055372</t>
  </si>
  <si>
    <t>D0000055371</t>
  </si>
  <si>
    <t>D0000055370</t>
  </si>
  <si>
    <t>Св. корич. PK007/ св. корич. PK007</t>
  </si>
  <si>
    <t>D0000055583</t>
  </si>
  <si>
    <t>D0000055584</t>
  </si>
  <si>
    <t>БЕКХЭМ 
NEW</t>
  </si>
  <si>
    <t>D0000055576</t>
  </si>
  <si>
    <t>D0000055726</t>
  </si>
  <si>
    <t xml:space="preserve">спинка черная сетка/
сиденье черная ткань, каркас черный, на роликах </t>
  </si>
  <si>
    <t>D0000055505</t>
  </si>
  <si>
    <t>спинка и сиденье сетка серая ножки матовые серые</t>
  </si>
  <si>
    <t>D0000055506</t>
  </si>
  <si>
    <t>D0000055507</t>
  </si>
  <si>
    <t>Премиум экокожа черная+шпон темный орех</t>
  </si>
  <si>
    <t>Премиум экокожа серая +шпон миланский орех</t>
  </si>
  <si>
    <t>D0000055509</t>
  </si>
  <si>
    <t>D0000055508</t>
  </si>
  <si>
    <t>655*670*955</t>
  </si>
  <si>
    <t>D0000055352</t>
  </si>
  <si>
    <t>D0000055354</t>
  </si>
  <si>
    <t>D0000055353</t>
  </si>
  <si>
    <t>D0000055356</t>
  </si>
  <si>
    <t>D0000055355</t>
  </si>
  <si>
    <t>D0000055357</t>
  </si>
  <si>
    <t>D0000055358</t>
  </si>
  <si>
    <t>D0000055359</t>
  </si>
  <si>
    <t>D0000055360</t>
  </si>
  <si>
    <t>с подголовником 
(черный каркас)</t>
  </si>
  <si>
    <t>с подголовником (серый каркас)</t>
  </si>
  <si>
    <t>без подголовника       (черный каркас)</t>
  </si>
  <si>
    <t>с подголовником
(черный каркас)</t>
  </si>
  <si>
    <t>без подголовника
(черный каркас)</t>
  </si>
  <si>
    <t>D0000054599</t>
  </si>
  <si>
    <t>D0000055608</t>
  </si>
  <si>
    <t>D0000055684</t>
  </si>
  <si>
    <t>D0000055689</t>
  </si>
  <si>
    <t>D0000046752</t>
  </si>
  <si>
    <t>D0000048298</t>
  </si>
  <si>
    <t>D0000055132</t>
  </si>
  <si>
    <t>D0000055457</t>
  </si>
  <si>
    <t>D0000055456</t>
  </si>
  <si>
    <t>D0000056108</t>
  </si>
  <si>
    <t>D0000048094</t>
  </si>
  <si>
    <t>D0000055692</t>
  </si>
  <si>
    <t>D0000055691</t>
  </si>
  <si>
    <t xml:space="preserve">РОНАЛДУ
</t>
  </si>
  <si>
    <t xml:space="preserve">РОНАЛДУ М
</t>
  </si>
  <si>
    <t>Механизм качания: топ-ган</t>
  </si>
  <si>
    <t>Фиксация наклона спинки: 1 положение</t>
  </si>
  <si>
    <t>Крестовина: пластиковая</t>
  </si>
  <si>
    <t>Допустимая нагрузка: 120 кг.</t>
  </si>
  <si>
    <t>Подголовник: регулируемый 2D</t>
  </si>
  <si>
    <t>ПЕЛЕ</t>
  </si>
  <si>
    <t>Вес</t>
  </si>
  <si>
    <t>Объем</t>
  </si>
  <si>
    <t>Подголовник: Нет</t>
  </si>
  <si>
    <t>без подголовника       (серый каркас)</t>
  </si>
  <si>
    <t xml:space="preserve">Подлокотники: пластиковые, 
фиксированные, без регулировки. </t>
  </si>
  <si>
    <t>ПЕЛЕ М</t>
  </si>
  <si>
    <t>Габаритные размеры: 590*655*1130-1190</t>
  </si>
  <si>
    <t>Габаритные размеры: 590*655*1010-1070</t>
  </si>
  <si>
    <t>Цвет/материал</t>
  </si>
  <si>
    <t>Механизм качания: Топ-ган</t>
  </si>
  <si>
    <t>Подголовник: Регулируемый 2D</t>
  </si>
  <si>
    <t>Подлокотники: Регулируемые  3D</t>
  </si>
  <si>
    <t>Крестовина: Пятилучевая нейлон</t>
  </si>
  <si>
    <t>Регулировка по высоте: Да</t>
  </si>
  <si>
    <t xml:space="preserve">Допустимая нагрузка: 120 кг. </t>
  </si>
  <si>
    <t>Габаритные размеры: 655*640*1200-1300</t>
  </si>
  <si>
    <t>Подголовник: нет</t>
  </si>
  <si>
    <t>Габаритные размеры: 655*640*1050-1150</t>
  </si>
  <si>
    <t>ФЛАЙ М</t>
  </si>
  <si>
    <t>Кресла для сотрудников до 20 тыс.руб.</t>
  </si>
  <si>
    <t>Кресла для  сотрудников 20 - 30 тыс.руб.</t>
  </si>
  <si>
    <t>Регулировка жесткости наклона спинки:  Нет</t>
  </si>
  <si>
    <t>Допустимая нагрузка:  120 кг.</t>
  </si>
  <si>
    <t>Механизм качания: Синхромеханизм, оснащен системой "Антишок" и слайдером</t>
  </si>
  <si>
    <t>Фиксация наклона спинки: 5 положений</t>
  </si>
  <si>
    <t>Регулировка жесткости наклона спинки:  Да</t>
  </si>
  <si>
    <t>Подголовник: Регулируется по высоте</t>
  </si>
  <si>
    <t>Подлокотники:  Регулиемые 4D</t>
  </si>
  <si>
    <t>Габаритные размеры: 615-655*660-700*1175-1250</t>
  </si>
  <si>
    <t>Подголовник и спинка - черная сетка
Сидение - черная ткань</t>
  </si>
  <si>
    <t>Габаритные размеры: 605-640*615-655*980-1050</t>
  </si>
  <si>
    <t>Спинка - черная сетка
Сидение - черная ткань</t>
  </si>
  <si>
    <t>Механизм качания: Синхромеханизм, оснащен системой "Антишок"</t>
  </si>
  <si>
    <t>Фиксация наклона спинки:  4 положения</t>
  </si>
  <si>
    <t>Регулировка жесткости наклона спинки:  Автоматическая, по весу сидящего</t>
  </si>
  <si>
    <t>Подголовник: Регулировка 2 D</t>
  </si>
  <si>
    <t>Подлокотники:  Регулиемые 3 D</t>
  </si>
  <si>
    <t>Крестовина: Пятилучевая пластиковая</t>
  </si>
  <si>
    <t>Габаритные размеры: 680*640*1000-1250</t>
  </si>
  <si>
    <t>Спинка - серая сетка.
Сидение - серая ткань.</t>
  </si>
  <si>
    <t>Спинка - светло-серая сетка. Сидение - светло-серая ткань.</t>
  </si>
  <si>
    <t>Габаритные размеры: 680*640*1000-1100</t>
  </si>
  <si>
    <t xml:space="preserve">Спинка - светло-серая сетка. Сидение - светло-серая ткань. </t>
  </si>
  <si>
    <t>Подголовник: Регулировка 3D</t>
  </si>
  <si>
    <t>Подлокотники:  Регулировка 3D</t>
  </si>
  <si>
    <t>Крестовина: Пятилучевая, полированный алюминий</t>
  </si>
  <si>
    <t>Фиксация наклона спинки: 3 положения</t>
  </si>
  <si>
    <t>D0000055488</t>
  </si>
  <si>
    <t>Подголовник: Регулировка 2D</t>
  </si>
  <si>
    <t>Подлокотники:  Регулировка 4D</t>
  </si>
  <si>
    <t>Крестовина: Пятилучевая, пластиковая</t>
  </si>
  <si>
    <t>Габаритные размеры: 590*580-635*1190-1270</t>
  </si>
  <si>
    <t>Габаритные размеры: 590*580-635*990-1070</t>
  </si>
  <si>
    <t>Серая ткань</t>
  </si>
  <si>
    <t>Подлокотники:  Регулировка 2D</t>
  </si>
  <si>
    <t>Допустимая нагрузка:  110 кг.</t>
  </si>
  <si>
    <t>цена уточняется</t>
  </si>
  <si>
    <t>Спинка - серая 
сетка GT-05
Сидение - черная 
ткань LY-01
Подголовник - черная ткань 
LY-01
Серый пластиковый каркас</t>
  </si>
  <si>
    <t>Фиксация наклона спинки: 4 положения</t>
  </si>
  <si>
    <t>Крестовина: Пятилучевая, крашеный  алюминий</t>
  </si>
  <si>
    <t>Габаритные размеры: 700*630-700*1010-1110</t>
  </si>
  <si>
    <t>Механизм качания: Синхромеханизм, система "Антишок" и слайдер</t>
  </si>
  <si>
    <t>Габаритные размеры: 700*630-700*1170-1340</t>
  </si>
  <si>
    <t>Крестовина: Пятилучевая, хромированный алюминий</t>
  </si>
  <si>
    <t xml:space="preserve">Голубая сетка на спинке и сидении.
Белый пластиковый каркас.
 </t>
  </si>
  <si>
    <t>Механизм качания: Синхромеханизм, с системой "Антишок" и слайдером</t>
  </si>
  <si>
    <t>Габаритные размеры: 670*500-550*1040-1140</t>
  </si>
  <si>
    <t>Габаритные размеры: 670*500-550*1140-1240</t>
  </si>
  <si>
    <t>Допустимая нагрузка:  130 кг.</t>
  </si>
  <si>
    <t>Габаритные размеры: 655*660*1165-1295</t>
  </si>
  <si>
    <t xml:space="preserve">Крестовина: Пятилучевая, хромированный алюминий/черный </t>
  </si>
  <si>
    <t>Черная сетка спинки и подголовника. 
Черная ткань сидения 
с черным пластиковым каркасом.</t>
  </si>
  <si>
    <t>Крестовина: Пятилучевая пластиковая, черная</t>
  </si>
  <si>
    <t>Габаритные размеры: 655*695*1125-1260</t>
  </si>
  <si>
    <t>МУСТАНГ</t>
  </si>
  <si>
    <t>D0000052558</t>
  </si>
  <si>
    <t>Синяя сетка спинки, 
черная ткань сидения.</t>
  </si>
  <si>
    <t>Бежевая сетка спинки, 
бежевая ткань сидения с белым пластиковым каркасом</t>
  </si>
  <si>
    <t>Подголовник: Регулировка по высоте</t>
  </si>
  <si>
    <t>Габаритные размеры: 625-670*540-600*1200-1280</t>
  </si>
  <si>
    <t>Габаритные размеры: 625-670*540-600*1020-1100</t>
  </si>
  <si>
    <t>D0000052559</t>
  </si>
  <si>
    <t>Фиксация наклона спинки:  1 положение</t>
  </si>
  <si>
    <t>Габаритные размеры: 670*620*1220-1270</t>
  </si>
  <si>
    <t>Подлокотники:  Пластиковые, фиксированные</t>
  </si>
  <si>
    <t>D0000046937</t>
  </si>
  <si>
    <t>D0000056190</t>
  </si>
  <si>
    <t xml:space="preserve"> Обивка - зеленая ткань. 
Каркас - белый пластик.</t>
  </si>
  <si>
    <t xml:space="preserve"> Обивка - серая ткань. 
Каркас - белый пластик.</t>
  </si>
  <si>
    <t>Подлокотники:  Пластиковые, регулируемые по высоте.</t>
  </si>
  <si>
    <t xml:space="preserve"> Обивка - серая ткань. </t>
  </si>
  <si>
    <t>Габаритные размеры: 645*600*1020-1070</t>
  </si>
  <si>
    <t>D0000046936</t>
  </si>
  <si>
    <t>ТЕСЛА 2D</t>
  </si>
  <si>
    <t>Кресла для  сотрудников 30 - 40 тыс.руб.</t>
  </si>
  <si>
    <t>Кресла для  сотрудников 40 - 50 тыс.руб.</t>
  </si>
  <si>
    <t>Кресла для  сотрудников более 50 тыс.руб.</t>
  </si>
  <si>
    <t xml:space="preserve">Черная сетка спинки,  черная ткань сидения, черный пластиковый каркас. Черная метал. крестовина </t>
  </si>
  <si>
    <t xml:space="preserve"> Серая сетка спинки, 
зеленая ткань сидения, 
серый пласт.каркас. Крестовина  хром.алюминий</t>
  </si>
  <si>
    <t>Механизм качания: Клавишно-тросовый Синхромеханизм</t>
  </si>
  <si>
    <t>Подголовник: Интегрирован в спинку</t>
  </si>
  <si>
    <t>Синий</t>
  </si>
  <si>
    <t>Черный</t>
  </si>
  <si>
    <t>Подголовник: Да</t>
  </si>
  <si>
    <t>Подлокотники:  Регулировка 5D</t>
  </si>
  <si>
    <t>Регулировка жесткости наклона спинки: Да</t>
  </si>
  <si>
    <t>Габаритные размеры: 655*640*1150-1290</t>
  </si>
  <si>
    <t>Подлокотники: Фиксированные, эргономичной формы</t>
  </si>
  <si>
    <t>Крестовина: Пятилучевая, алюминиевая с полимерным покрытием в цвет.</t>
  </si>
  <si>
    <t>Габаритные размеры: 560*500*1120-1200</t>
  </si>
  <si>
    <t>Подголовник: 2D Регулировка по высоте и углу наклона</t>
  </si>
  <si>
    <t>Поддержка спины: Да, фиксированная</t>
  </si>
  <si>
    <t xml:space="preserve">Кожа серая 1812 / задняя части спинки  черная экокожа 
</t>
  </si>
  <si>
    <t xml:space="preserve">Кожа черная / задняя части спинки - черная экокожа </t>
  </si>
  <si>
    <t>Кожа бордо/задняя части спинки - черная экокожа</t>
  </si>
  <si>
    <t>Премиальная экокожа 
светло-коричневая 
PK007</t>
  </si>
  <si>
    <t>МИШЕЛЬ
на полозьях</t>
  </si>
  <si>
    <t>Черный каркас</t>
  </si>
  <si>
    <t>каркас -черный  металл</t>
  </si>
  <si>
    <t>ПЕЛЕ М на полозьях</t>
  </si>
  <si>
    <t>650*580*980</t>
  </si>
  <si>
    <t>ФЛАЙ
на полозьях</t>
  </si>
  <si>
    <t>Стулья для посетителей и конференц-кресла до 15 тыс.руб.</t>
  </si>
  <si>
    <t>на ножках
(черный каркас)</t>
  </si>
  <si>
    <t>на ножках    
(серый каркас)</t>
  </si>
  <si>
    <t>на ножках со столиком
(черный каркас)</t>
  </si>
  <si>
    <t>на ножках со столиком   
(серый каркас)</t>
  </si>
  <si>
    <t>ПЕЛЕ Лайт на опорах со столиком</t>
  </si>
  <si>
    <t>Стулья для посетителей и конференц-кресла 16 - 25 тыс.руб.</t>
  </si>
  <si>
    <t>на роликах
(черный каркас)</t>
  </si>
  <si>
    <t>на роликах
(серый каркас)</t>
  </si>
  <si>
    <t>на роликах со столиком
(черный каркас)</t>
  </si>
  <si>
    <t>на роликах со столиком
(серый каркас)</t>
  </si>
  <si>
    <t>Черная сетка/ткань
Хромированный каркас</t>
  </si>
  <si>
    <t xml:space="preserve">Премиальная экокожа
серая PK-004 /
коричневая PK-006 </t>
  </si>
  <si>
    <t>ЗИДАН
с подлокотни-ками</t>
  </si>
  <si>
    <t>ЗИДАН
на колесах</t>
  </si>
  <si>
    <t>ЗИДАН на колесах
с подлокотни-ками</t>
  </si>
  <si>
    <t>Черная сетка/ черный пластиковый каркас</t>
  </si>
  <si>
    <t>Черный MND9901</t>
  </si>
  <si>
    <t>Черная кожа MND9901</t>
  </si>
  <si>
    <t>Серая кожа ND9715</t>
  </si>
  <si>
    <t>Синяя кожа 730</t>
  </si>
  <si>
    <t>Характеристики</t>
  </si>
  <si>
    <t>Кресла руководителя до 40 тыс.руб.</t>
  </si>
  <si>
    <t>D0000054029</t>
  </si>
  <si>
    <t>Черная экокожа</t>
  </si>
  <si>
    <t>Обивка:экокожа</t>
  </si>
  <si>
    <t>Механизм качания: Топ ган</t>
  </si>
  <si>
    <t>Фиксация наклона спинки: в рабочем положении</t>
  </si>
  <si>
    <t>Подголовник: Эргономичный, нерегулируемый, интегрирован в спинку кресла</t>
  </si>
  <si>
    <t>Подлокотники: Хромированные с накладками из экокожи</t>
  </si>
  <si>
    <t>Крестовина: Пятилучевая, хромированная</t>
  </si>
  <si>
    <t>Габаритные размеры: 700*700*1125-1180</t>
  </si>
  <si>
    <t>Кресла руководителя 40 - 60 тыс.руб.</t>
  </si>
  <si>
    <t>Обивка:Премиальная экокожа</t>
  </si>
  <si>
    <t>Особенности обивки: 2-x тоновая</t>
  </si>
  <si>
    <t>Механизм качания: Синхронный,  оснащен системой "Антишок".</t>
  </si>
  <si>
    <t>Фиксация наклона спинки: 5 положения</t>
  </si>
  <si>
    <t>Регулировка спинки по высоте:  Да</t>
  </si>
  <si>
    <t>Подлокотники:   Нерегулируемые. Корпус подлокотника выполнен из алюминиевого сплава с гальваническим покрытием в цв. «чемный хром». Подлокотники оборудованы мягкими накладками, отделанными экокожей в цв. лицевой части.</t>
  </si>
  <si>
    <t>Крестовина: Пятилучевая,  алюминий с хромированным покрытием в цв. «черный хром»</t>
  </si>
  <si>
    <t>Габаритные размеры: 670*600*1260-1340</t>
  </si>
  <si>
    <t>Допустимая нагрузка:  150 кг.</t>
  </si>
  <si>
    <t>Габаритные размеры: 670*600*1090-1170</t>
  </si>
  <si>
    <t>Кресла руководителя 60 - 70 тыс.руб.</t>
  </si>
  <si>
    <t>Серое с бежевыми вставками</t>
  </si>
  <si>
    <t>Обивка: натуральная кожа /экокожа</t>
  </si>
  <si>
    <t>Особенности обивки: 2-x тоновая, со вставками</t>
  </si>
  <si>
    <t>Черное с коричневыми вставками</t>
  </si>
  <si>
    <t>Подлокотники:  Кожаные, являющиеся частью каркаса, эргономичной формы, нерегулируемые. Выполнены с небольшой декоративной хромированной вставкой.</t>
  </si>
  <si>
    <t>Зеленое с бежевыми вставками</t>
  </si>
  <si>
    <t>Габаритные размеры: 680*650*1180-1280</t>
  </si>
  <si>
    <t>Габаритные размеры: 680*650*980-1080</t>
  </si>
  <si>
    <t>Обивка: экокожа</t>
  </si>
  <si>
    <t>Механизм качания: Мультиблок,  оснащен системой "Антишок".</t>
  </si>
  <si>
    <t>D0000055369</t>
  </si>
  <si>
    <t xml:space="preserve">Сер. PK-004 /корич . PK-006 </t>
  </si>
  <si>
    <t>Подголовник: Эргономичный, не регулируемый, интегрирован в спинку кресла</t>
  </si>
  <si>
    <t>Подлокотники:  Из алюминиевого сплава с кожаной отделкой, являющиеся частью каркаса</t>
  </si>
  <si>
    <t>Крестовина: Пятилучевая,  алюминий с хромированным покрытием</t>
  </si>
  <si>
    <t>Габаритные размеры: 760*480*1200-1250</t>
  </si>
  <si>
    <t>D??</t>
  </si>
  <si>
    <t>Габаритные размеры: 760*480*1050-1110</t>
  </si>
  <si>
    <t>Обивка: кожа/экокожа</t>
  </si>
  <si>
    <t>Механизм качания: Bock Knee с фиксацией в рабочем положении.</t>
  </si>
  <si>
    <t>Серый ND9715</t>
  </si>
  <si>
    <t>Подлокотники:  Кожаные, являющиеся частью спинки, изготовлены из мягкого пенополиуретана.</t>
  </si>
  <si>
    <t>Синий 730</t>
  </si>
  <si>
    <t>Габаритные размеры:655*670*1195-1255</t>
  </si>
  <si>
    <t>ПРАДА М</t>
  </si>
  <si>
    <t>Габаритные размеры: 655*670*975-1035</t>
  </si>
  <si>
    <t>Кресла руководителя 70 -80 тыс.руб.</t>
  </si>
  <si>
    <t>Подлокотники:  Алюминиевые, с мягкими накладками, нерегулируемые. Внутренняя часть подлокотника выполнена с хромированным дизайнерским элементом. Цвет черный хром.</t>
  </si>
  <si>
    <r>
      <t xml:space="preserve">Крестовина: Пятилучевая, полированный алюминий или </t>
    </r>
    <r>
      <rPr>
        <b/>
        <sz val="12"/>
        <color theme="1"/>
        <rFont val="Times New Roman"/>
        <family val="1"/>
        <charset val="204"/>
      </rPr>
      <t>темный хром</t>
    </r>
  </si>
  <si>
    <t>Габаритные размеры: 670*620*1180-1280</t>
  </si>
  <si>
    <t xml:space="preserve">ГЕРМЕС М
</t>
  </si>
  <si>
    <t>ГЕРМЕС М темный хром</t>
  </si>
  <si>
    <t>Габаритные размеры: 670*620*1010-1110</t>
  </si>
  <si>
    <r>
      <t xml:space="preserve">Бежевый цвет  ND9720
</t>
    </r>
    <r>
      <rPr>
        <b/>
        <sz val="12"/>
        <rFont val="Times New Roman"/>
        <family val="1"/>
        <charset val="204"/>
      </rPr>
      <t/>
    </r>
  </si>
  <si>
    <t>Механизм качания: Мультиблок, оснащен системой "Антишок.</t>
  </si>
  <si>
    <t xml:space="preserve">Подлокотники: Алюминиевые,  покрытые хромом. В подлокотники интегрированы мягкие пластиковые накладки. </t>
  </si>
  <si>
    <t xml:space="preserve">Крестовина: Пятилучевая, хромированный алюминий </t>
  </si>
  <si>
    <t>Габаритные размеры: 625*630*1240-1320</t>
  </si>
  <si>
    <t xml:space="preserve">Бежевый цвет  ND9720
</t>
  </si>
  <si>
    <t>Габаритные размеры: 625*630*1010-1090</t>
  </si>
  <si>
    <t>Подголовник: Эргономичный, регулируемый по высоте, интегрирован в спинку кресла</t>
  </si>
  <si>
    <t>Подлокотники:  Хромированные, с мягкими кожаными накладками, на верхней части, нерегулируемые.</t>
  </si>
  <si>
    <t>Габаритные размеры: 640*620*1150-1240</t>
  </si>
  <si>
    <t>Габаритные размеры:  640*610*960-1040</t>
  </si>
  <si>
    <t>Кресла руководителя 80 -90 тыс.руб.</t>
  </si>
  <si>
    <t>Натуральная кожа/экокожа бежевый /серый</t>
  </si>
  <si>
    <t xml:space="preserve">Подлокотники:  С мягкими  накладками. Хромированный корпус подлокотников. </t>
  </si>
  <si>
    <t>Габаритные размеры:  700*635*1200-1300</t>
  </si>
  <si>
    <t>Натуральная кожа/экокожа черный /бордо</t>
  </si>
  <si>
    <t>Экокожа терракот/серый</t>
  </si>
  <si>
    <t>Подлокотники:   Мягкие, обтянутые кожей подлокотники, являющиеся продолжением сидения.</t>
  </si>
  <si>
    <t>Крестовина:  Пятилучевая пластиковая крестовина с хромированным элементом на верхней части.</t>
  </si>
  <si>
    <t>Габаритные размеры:  730*705*1180-1245</t>
  </si>
  <si>
    <t xml:space="preserve">Натуральная кожа/экокожа
бежевый/кэмел-задняя часть спинки и боковины подлокотников.
</t>
  </si>
  <si>
    <t>Механизм качания: Мультиблок с асинхронным механизмом регулировки отклонения спинки с фиксацией в нескольких положениях. Механизм оснащен системой "Антишок".</t>
  </si>
  <si>
    <t>Подлокотники:  Кожаные, являющиеся частью спинки, изготовлены из формованного пенополиуретана.</t>
  </si>
  <si>
    <t>Габаритные размеры:  660*645*1225-1325</t>
  </si>
  <si>
    <t>Габаритные размеры:  660*645*995-1050</t>
  </si>
  <si>
    <t>Кресла руководителя от 100 тыс.руб.</t>
  </si>
  <si>
    <t>Экокожа нового поколения
цв. серый 207 
композит под алюминий на задней части спинки, сидения и внешней части подлокотников</t>
  </si>
  <si>
    <t>Механизм качания: Мультиблок, оснащен системой "Антишок" и слайдером</t>
  </si>
  <si>
    <t>Подлокотники:   Алюминиевые, с мягкими кожаными накладками, на верхней и боковой части, нерегулируемые.</t>
  </si>
  <si>
    <t>Габаритные размеры:  590*600*1215-1280</t>
  </si>
  <si>
    <t>Габаритные размеры:  590*600*975-1040</t>
  </si>
  <si>
    <t>Обивка: Премиум экокожа</t>
  </si>
  <si>
    <t xml:space="preserve">Подлокотники:  Кожаные, явяляющиеся продолжением спинки.  Внешняя часть - шпонированная.  </t>
  </si>
  <si>
    <t>Габаритные размеры:  710*630*1210-1290</t>
  </si>
  <si>
    <t xml:space="preserve">Подлокотники:  Кожаные, явяляющиеся продолжением спинки.  Внешняя часть - шпон.  </t>
  </si>
  <si>
    <t>Габаритные размеры:  710*600*1020-1110</t>
  </si>
  <si>
    <t>Допустимая нагрузка:  136 кг.</t>
  </si>
  <si>
    <t>Подлокотники:  Пластиковые, откидывающиеся назад</t>
  </si>
  <si>
    <t>Крестовина: Пятилучевая,  пластиковая</t>
  </si>
  <si>
    <t>Кресло A-210MB, четырхлучие</t>
  </si>
  <si>
    <t>Кресло A-210MB, пятилучие</t>
  </si>
  <si>
    <t>Обивка: Премиальная экокожа или кожа, задняя часть каркаса: пластик.</t>
  </si>
  <si>
    <t>Подлокотники:   Нерегулируемые. Корпус выполнен из алюминиевого сплава с гальваническим покрытием в цв. «чемный хром». Подлокотники оборудованы мягкими накладками, отделанными экокожей в цв. лицевой части.</t>
  </si>
  <si>
    <t>Габаритные размеры: 590*585*1030-1130</t>
  </si>
  <si>
    <t>Габаритные размеры: 600*585*1140-1240</t>
  </si>
  <si>
    <t>Черная или коричневая 
экокожа, черный пластик на заднике</t>
  </si>
  <si>
    <t>Черная или коричневая 
экокожа, цветной пластик на заднике</t>
  </si>
  <si>
    <t>Обивка: Премиальная экокожа или кожа (черная или коричневая - складская программа; красная, оранжевая, белая, серыая - под заказ), задняя часть каркаса: пластик, черный или цветной (серый, оранжевый, красный).</t>
  </si>
  <si>
    <t>Черная или коричневая 
экокожа, цветной пластик 
на заднике</t>
  </si>
  <si>
    <t>Черная или коричневая 
кожа, черный пластик
 на заднике</t>
  </si>
  <si>
    <t>БОНД</t>
  </si>
  <si>
    <t>Черная или коричневая 
кожа, цветной пластик
 на заднике</t>
  </si>
  <si>
    <t>Бежевый</t>
  </si>
  <si>
    <t>Серый</t>
  </si>
  <si>
    <t>Зеленый</t>
  </si>
  <si>
    <t>Обивка: Премиальная экокожа</t>
  </si>
  <si>
    <t>Крестовина: Четырехлучевая,  алюминий с хромированным покрытием</t>
  </si>
  <si>
    <t>Регулировка по высоте:  Да</t>
  </si>
  <si>
    <t>Регулировка спинки по высоте:  нет</t>
  </si>
  <si>
    <t>Регулировка спинки по высоте: нет</t>
  </si>
  <si>
    <t>Подлокотники: Фиксированные. Являются частью каркаса кресла. Отделаны экокожей.</t>
  </si>
  <si>
    <t>Подлокотники: Фиксированные. Алюминиевые с хромированным покрытием.</t>
  </si>
  <si>
    <t>Черная или белая экокожа</t>
  </si>
  <si>
    <t>Черная или белая кожа</t>
  </si>
  <si>
    <t>РИЧАРД</t>
  </si>
  <si>
    <t>Обивка: Премиальная кожа</t>
  </si>
  <si>
    <t>Фиксация наклона спинки: в любом положении.</t>
  </si>
  <si>
    <t>Механизм качания: клавишно-тросовый Мультиблок,  оснащен системой "Антишок".</t>
  </si>
  <si>
    <t>Подголовник: Эргономичный, не регулируемый, интегрирован в спинку кресла; большого размера.</t>
  </si>
  <si>
    <t>Подлокотники:  Кожаные, сверх-широкие.</t>
  </si>
  <si>
    <t>Плоясничная опора: регулируемая по высоте</t>
  </si>
  <si>
    <t>Габаритные размеры:  810*760*1190-1250</t>
  </si>
  <si>
    <t>РИЧАРД М</t>
  </si>
  <si>
    <t>Подголовник: нет.</t>
  </si>
  <si>
    <t>Габаритные размеры:  810*760*975-1030</t>
  </si>
  <si>
    <t>Премиальная кожа черного цвета</t>
  </si>
  <si>
    <t>Зеленая сетка/зеленая ткань сидения.
Серый пластиковый каркас</t>
  </si>
  <si>
    <t>Зеленая сетка/зеленая ткань сидения.
Черный пласт.каркас</t>
  </si>
  <si>
    <t>Габаритные размеры: 675*580*1020-1120</t>
  </si>
  <si>
    <t>670*570*1020
-1275</t>
  </si>
  <si>
    <t>Механизм качания: Мультиблок, оснащен системой "Антишок".</t>
  </si>
  <si>
    <t>Механизм качания:Синхромеханизм,  оснащен системой "Антишок".</t>
  </si>
  <si>
    <t xml:space="preserve">Подлокотники: Фиксированные, эргономичной формы с кожаными накладками. </t>
  </si>
  <si>
    <t>Габаритные размеры:  700*660*1200-1280</t>
  </si>
  <si>
    <t>МАРКО 
ПОЛО М</t>
  </si>
  <si>
    <t>Механизм качания: Синхромеханизм,  оснащен системой "Антишок".</t>
  </si>
  <si>
    <t>Габаритные размеры:  700*660*980-1060</t>
  </si>
  <si>
    <t>Материал обивки: спинка - сетка, сидение - ткань</t>
  </si>
  <si>
    <t>Штабелирование: нет</t>
  </si>
  <si>
    <t>Подлокотники: пластиковые, - фиксированные</t>
  </si>
  <si>
    <t>Тип основания: полозья (черные/хром)</t>
  </si>
  <si>
    <t>Поддержка спины: нет</t>
  </si>
  <si>
    <t>Подлокотники: нет</t>
  </si>
  <si>
    <t>Максимальная нагрузка (кг): 90 кг.</t>
  </si>
  <si>
    <t>Штабелирование: Да</t>
  </si>
  <si>
    <t xml:space="preserve">Особенности: пластиковые накладки на полозья, позволяющие соединять стулья в ровные ряды
</t>
  </si>
  <si>
    <t>Подлокотники: да, с пластиковыми накладками</t>
  </si>
  <si>
    <t>Материал: спинка и сидение - кожа, задняя часть спинки - экокожа</t>
  </si>
  <si>
    <t>Подлокотники: да, с кожаной отделкой внешней части</t>
  </si>
  <si>
    <t>Поддержка спины: да, за счет эргономичной спинки</t>
  </si>
  <si>
    <t xml:space="preserve">Подлокотники: да, с кожаной отделкой, являются частью спинки </t>
  </si>
  <si>
    <t>Поддержка спины: нет.</t>
  </si>
  <si>
    <t>Материал обивки: спинка и сидение - сетка</t>
  </si>
  <si>
    <t>Тип основания: Четырехлучевая пластиковая крестовина на глайдерах</t>
  </si>
  <si>
    <t>Подлокотники: хромированные с мягкими пулиуретановыми накладками</t>
  </si>
  <si>
    <t>Поддержка спины: За счет эргономичнной формы спинки</t>
  </si>
  <si>
    <t>Максимальная нагрузка: 120 кг.</t>
  </si>
  <si>
    <t>Максимальная нагрузка: 110 кг.</t>
  </si>
  <si>
    <t>Материал обивки: спинка и сидение - 3D сэндвич-сетка</t>
  </si>
  <si>
    <t>Особенности: складывающееся сидение для оптимизации хранения стульев</t>
  </si>
  <si>
    <t>Подлокотники: Из алюминиевого сплава с кожаной отделкой, являющиеся частью каркаса</t>
  </si>
  <si>
    <t>Поддержка спины: да</t>
  </si>
  <si>
    <t>Материал обивки: спинка и сидение - экокожа</t>
  </si>
  <si>
    <t>Максимальная нагрузка: 100 кг.</t>
  </si>
  <si>
    <t xml:space="preserve">Тип основания: четырехлучевая крестовина-паучек с покрытием "черный" хром на роликах </t>
  </si>
  <si>
    <t xml:space="preserve"> С мягким тканевым сидением
пластик бел./ черн. Ткань</t>
  </si>
  <si>
    <t>пластик сер./ черн. Ткань</t>
  </si>
  <si>
    <t>D0000057807</t>
  </si>
  <si>
    <t>Тип основания: ножки на колесиках (черные/металл)</t>
  </si>
  <si>
    <t>Особенности: откидывающийся столик; поворотное сидение для компактого хранения.</t>
  </si>
  <si>
    <t>Поддержка спины: за счет эргономичнной формы спинки</t>
  </si>
  <si>
    <t>Материал обивки: спинка и сидение  - экокожа</t>
  </si>
  <si>
    <t>Тип основания: ножки (металл, покраска)</t>
  </si>
  <si>
    <t>Штабелирование: да</t>
  </si>
  <si>
    <t>Стулья для посетителей и конференц-кресла 25 -35 тыс.руб.</t>
  </si>
  <si>
    <t>Стулья для посетителей и конференц-кресла более 35 тыс.руб.</t>
  </si>
  <si>
    <t>Материал обивки: спинка и сидение - ткань</t>
  </si>
  <si>
    <t>Подлокотники: фиксированные с мягкими полиуретановыми накладками</t>
  </si>
  <si>
    <t>D0000046947</t>
  </si>
  <si>
    <t>Обивка - зеленая ткань</t>
  </si>
  <si>
    <t>Обивка серая ткань</t>
  </si>
  <si>
    <t>Материал обивки: спинка и сидение - ткань./экокожа</t>
  </si>
  <si>
    <t>Материал обивки: спинка и сидение - экокожа/кожа</t>
  </si>
  <si>
    <t>Тип основания: хромированные полозья</t>
  </si>
  <si>
    <t xml:space="preserve">Подлокотники: алюминиевые с покрытием "черный" хром с накладками (кожа/экокожа) </t>
  </si>
  <si>
    <t>Материал обивки: спинка и сидение - высокоэластичная сетка</t>
  </si>
  <si>
    <t>Подлокотники: металлические, - фиксированные с мягкими накладками</t>
  </si>
  <si>
    <t>Тип основания: металлические ножки на опорах/колесиках</t>
  </si>
  <si>
    <t>Подлокотники: металл с порошковым покрытием</t>
  </si>
  <si>
    <t>Тип основания: Крестовина на роликах - металл с порошковым покрытием</t>
  </si>
  <si>
    <t>Тип основания: ножки (хром) / ножки с колесными опорами</t>
  </si>
  <si>
    <t xml:space="preserve">Подлокотники: металлические (хром) с накладками </t>
  </si>
  <si>
    <t>D0000057806</t>
  </si>
  <si>
    <t>четырхлучевая 
черная крестовина</t>
  </si>
  <si>
    <t>пятилучевая
черная крестовина</t>
  </si>
  <si>
    <t>Черная сетка</t>
  </si>
  <si>
    <t>Материал: спинка - пластик 8 мм, сидение - ткань</t>
  </si>
  <si>
    <t>Максимальная нагрузка: 90 кг.</t>
  </si>
  <si>
    <t>на металлических полозьях
(черные)</t>
  </si>
  <si>
    <t>на металлических полозьях
(хром)</t>
  </si>
  <si>
    <t>Особеннлсти: Пластиковые накладки на полозьях для лучшей устойчивости изделия</t>
  </si>
  <si>
    <t>Пластиковый стул с подлокотниками.
Цвет: белый/олива/черный</t>
  </si>
  <si>
    <t>Тип основания: Полозья (хром), круглое сечение D12 мм</t>
  </si>
  <si>
    <t>Особенности: откидывающийся столик; поворотное сидение для компактого хранения изделий.</t>
  </si>
  <si>
    <t>Тип основания: ножки (черные/металл) на колесиках 
D колес 50 мм</t>
  </si>
  <si>
    <t>Особенности: поворотное сидение для компактого хранения. Мягкая подушка сидения.</t>
  </si>
  <si>
    <r>
      <t xml:space="preserve">Штабелирование: </t>
    </r>
    <r>
      <rPr>
        <b/>
        <sz val="10"/>
        <color theme="1"/>
        <rFont val="Times New Roman"/>
        <family val="1"/>
        <charset val="204"/>
      </rPr>
      <t>Да (3-5 шт.)</t>
    </r>
  </si>
  <si>
    <t>Тип основания: ножки (хромированный металл), круглое 
сечение D 19мм, переходящие в подлокотники</t>
  </si>
  <si>
    <t>Материал обивки: спинка и сидение 3D сендвич-сетка</t>
  </si>
  <si>
    <t>Особенности: Продуманный каркас с доп. элементами жесткости под сидением.</t>
  </si>
  <si>
    <t>Тип основания: полозья (хромированный металл), круглого 
сечения D 28 мм.</t>
  </si>
  <si>
    <t xml:space="preserve">Тип основания: пятилучевая металлическая крестовина на роликах. Черное порошковое покрытие. </t>
  </si>
  <si>
    <t>Механизм: Пиастра (подъем без качания)</t>
  </si>
  <si>
    <t>Тип основания: пятилучевая крестовина. Черный пластик (под заказ - хромированная).</t>
  </si>
  <si>
    <t>Механизм качания: Пиастра (подъем без качания)</t>
  </si>
  <si>
    <t>Подлокотники: металлическике, хромированные</t>
  </si>
  <si>
    <t xml:space="preserve">Тип основания: Хромированные ножки на роликах, труба круглого сечения D 19 мм </t>
  </si>
  <si>
    <t>Материал обивки: спинка и сидение - 3D сендвич-сетка
/экокожа</t>
  </si>
  <si>
    <t>Тип основания: Хромированные полозья, D25 мм</t>
  </si>
  <si>
    <t>Максимальная нагрузка: 150 кг.</t>
  </si>
  <si>
    <t xml:space="preserve">Особенности: внутрення часть подлокотников выполнена из алюминия с покрытием "черный хром". На задней части спинки расположен модный дизайнерский элемент в цв. "черный хром".
</t>
  </si>
  <si>
    <t>Зеленая, 
Серая 
кожа</t>
  </si>
  <si>
    <t>Зеленая, 
Серая 
экокожа</t>
  </si>
  <si>
    <t>D0000057988</t>
  </si>
  <si>
    <t>D0000057987</t>
  </si>
  <si>
    <t>D0000057986</t>
  </si>
  <si>
    <t xml:space="preserve">Габаритные размеры:  </t>
  </si>
  <si>
    <t xml:space="preserve">Габаритные размеры: </t>
  </si>
  <si>
    <t>Габаритные размеры: 560*500*1020-1100</t>
  </si>
  <si>
    <r>
      <t>Габаритные размеры:</t>
    </r>
    <r>
      <rPr>
        <sz val="9"/>
        <color rgb="FFFF0000"/>
        <rFont val="Times New Roman"/>
        <family val="1"/>
        <charset val="204"/>
      </rPr>
      <t xml:space="preserve"> </t>
    </r>
  </si>
  <si>
    <t>590*655*
1060</t>
  </si>
  <si>
    <t>550*655*
905</t>
  </si>
  <si>
    <t>550*655*
920</t>
  </si>
  <si>
    <t>530*610*
850</t>
  </si>
  <si>
    <t>580*410*
845</t>
  </si>
  <si>
    <t>730*680*
610</t>
  </si>
  <si>
    <t>670*570*
840-920</t>
  </si>
  <si>
    <t>530*550*
880-950</t>
  </si>
  <si>
    <t>610*600*
885</t>
  </si>
  <si>
    <t>615*580*
1010</t>
  </si>
  <si>
    <t>600*450*
860</t>
  </si>
  <si>
    <t>серый каркас,
хромированные полозья</t>
  </si>
  <si>
    <t>черный каркас, 
черные полозья</t>
  </si>
  <si>
    <t>Материал: спинка и сидение - пластик, толщиной 
8 мм</t>
  </si>
  <si>
    <r>
      <t>Тип основания: Полозья (хром), круглое сечение 
D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12мм</t>
    </r>
  </si>
  <si>
    <t>Подлокотники: металлические - фиксированные</t>
  </si>
  <si>
    <t>Поддержка спины: за счет эргономичнной формы 
спинки</t>
  </si>
  <si>
    <t>Особенности: входят в коллекцию кресел Тесла. 
2 шт. в уп.</t>
  </si>
  <si>
    <t>Особенности: подставка для ног (хром) D 500 мм</t>
  </si>
  <si>
    <t>Поддержка спины: За счет эргономичнной формы 
спинки</t>
  </si>
  <si>
    <t>Подлокотники: хромированные с пластиковыми накладками</t>
  </si>
  <si>
    <t>Материал обивки: спинка и сидение - премиальная 
экокожа</t>
  </si>
  <si>
    <t>Тип основания: Полозья, D 28 мм</t>
  </si>
  <si>
    <t>Тип основания: Четырехлучевая крестовина (алюминий с хром. покрытием) на глайдерах</t>
  </si>
  <si>
    <t>Тип основания: Полозья (хром), D 28мм</t>
  </si>
  <si>
    <t>530*570*
830</t>
  </si>
  <si>
    <t>470*570*
830</t>
  </si>
  <si>
    <t>Тип основания: полозья (черные/хром) D мм</t>
  </si>
  <si>
    <t>Краткое описание</t>
  </si>
  <si>
    <t>D0000055582</t>
  </si>
  <si>
    <t>ХЬЮГО</t>
  </si>
  <si>
    <t>Лицевая часть - "Терракот" (Коричневый 269)
/Задняя часть спинки - черный.</t>
  </si>
  <si>
    <t xml:space="preserve">Вращающееся кресло. Обивка из экокожи,  Лицевая часть в цвете "Терракот".
Металлическое основание покрыто черной порошковой краской. </t>
  </si>
  <si>
    <t>Возможно изготовление в различной обивке.</t>
  </si>
  <si>
    <t>СИРЕНА М</t>
  </si>
  <si>
    <t>СКОРО В ПРОДАЖЕ</t>
  </si>
  <si>
    <t>83 575р.</t>
  </si>
  <si>
    <t>Элегантная модель
для отдыха, объединяющая современный
дизайн, премиальные материалы и
высокий уровень комфорта.</t>
  </si>
  <si>
    <t>D0000057039</t>
  </si>
  <si>
    <t>СИРЕНА</t>
  </si>
  <si>
    <t>89 801р.</t>
  </si>
  <si>
    <t>D0000057040</t>
  </si>
  <si>
    <t>D0000057475</t>
  </si>
  <si>
    <t>D0000057476</t>
  </si>
  <si>
    <t>-</t>
  </si>
  <si>
    <t>550*610*760</t>
  </si>
  <si>
    <t>810*810*
800</t>
  </si>
  <si>
    <t>890*800*
800</t>
  </si>
  <si>
    <t>890*800*
950</t>
  </si>
  <si>
    <t>Коллекции, к которым предлагаем кресла</t>
  </si>
  <si>
    <r>
      <t xml:space="preserve">Бонд
(кожа)
</t>
    </r>
    <r>
      <rPr>
        <b/>
        <sz val="12"/>
        <color rgb="FFFF0000"/>
        <rFont val="Times New Roman"/>
        <family val="1"/>
        <charset val="204"/>
      </rPr>
      <t>под заказ</t>
    </r>
  </si>
  <si>
    <r>
      <t xml:space="preserve">Бонд М
(кожа)
</t>
    </r>
    <r>
      <rPr>
        <b/>
        <sz val="12"/>
        <color rgb="FFFF0000"/>
        <rFont val="Times New Roman"/>
        <family val="1"/>
        <charset val="204"/>
      </rPr>
      <t>под заказ</t>
    </r>
  </si>
  <si>
    <r>
      <t xml:space="preserve">Ромео
</t>
    </r>
    <r>
      <rPr>
        <b/>
        <sz val="12"/>
        <color rgb="FFFF0000"/>
        <rFont val="Times New Roman"/>
        <family val="1"/>
        <charset val="204"/>
      </rPr>
      <t>под заказ</t>
    </r>
  </si>
  <si>
    <t xml:space="preserve">Кабинеты:
Эволюшн | Evolution
Флэш | Flash
в лиственнице, 
Тауэр | Tower </t>
  </si>
  <si>
    <t>Кабинеты: 
Эра | Era
Винтер | Winter                 Фостер | Foster</t>
  </si>
  <si>
    <t>Кабинеты: 
Аурус | Aurus
Фостер | Foster
Бугатти | Bugatti</t>
  </si>
  <si>
    <t>Кабинеты и столы переговоров: 
Эра | Era
 Кроссовер | Crossover
Перл | Pearl</t>
  </si>
  <si>
    <t>Кабинеты и столы переговоров: 
Эра | Era
Кроссовер | Crossover
Перл | Pearl</t>
  </si>
  <si>
    <t>Кабинеты и столы переговоров: 
Стоун | Stone
Экзюпери | Exupery
Даймонд | Diamond</t>
  </si>
  <si>
    <t>Кабинеты и столы переговоров: 
Аурус | Aurus
Арес Люкс | Ares Lux
Винтер | Winter
Бугатти | Bugatti
Даймонд | Diamond</t>
  </si>
  <si>
    <t>Кабинеты и столы переговоров: 
Генезис | Genesis
Фостер | Foster
Аурус | Aurus TA29</t>
  </si>
  <si>
    <t>Кабинеты и столы переговоров: 
Генезис | Genesis
Эра | Era
Фостер | Foster
Exupery | Экзюпери
Кроссовер | Crossover                      
Ducati | Дукати</t>
  </si>
  <si>
    <t>Кабинеты и столы переговоров: 
Арес Люкс | Ares Lux                  Винтер | Winter                           Стоун | Stone                               Перл | Pearl</t>
  </si>
  <si>
    <t>Кабинеты и столы переговоров: 
Бугатти | Bugatti</t>
  </si>
  <si>
    <t>Кабинеты и столы переговоров: 
Киу ДМ | Kyu DM</t>
  </si>
  <si>
    <t>Кабинеты и столы переговоров: 
Антей | Antey 
Стоун | Stone</t>
  </si>
  <si>
    <t>Кабинеты и столы переговоров: 
Франклин  ДМ | Franklin DM                       Нью Интер | New Inter</t>
  </si>
  <si>
    <r>
      <t>ГЕРМЕС
(</t>
    </r>
    <r>
      <rPr>
        <b/>
        <sz val="11"/>
        <color theme="1"/>
        <rFont val="Times New Roman"/>
        <family val="1"/>
        <charset val="204"/>
      </rPr>
      <t>крестовина</t>
    </r>
    <r>
      <rPr>
        <b/>
        <sz val="12"/>
        <color theme="1"/>
        <rFont val="Times New Roman"/>
        <family val="1"/>
        <charset val="204"/>
      </rPr>
      <t>)
темный хром</t>
    </r>
  </si>
  <si>
    <t>Кабинеты: 
Бугатти | Bugatti
Дукати | Дукати</t>
  </si>
  <si>
    <t>Кабинеты и столы переговоров: 
Бугатти | Bugatti
Дукати | Дукати</t>
  </si>
  <si>
    <t>МАРКО 
ПОЛО</t>
  </si>
  <si>
    <t>Кабинеты и столы переговоров: 
Стоун | Stone
Дукати | Дукати</t>
  </si>
  <si>
    <t>Кабинеты: 
Эмпорио | Emporio             
Киу ДМ | Kyu DM</t>
  </si>
  <si>
    <t>Столы переговоров:
Аурус | Aurus
Арес Люкс | Ares Lux
Генезис | Genesis</t>
  </si>
  <si>
    <t>Кабинеты и столы переговоров: 
Эра | Era
Винтер | Winter                 Фостер | Foster</t>
  </si>
  <si>
    <t>Кабинеты и столы переговоров: 
Арес Люкс | Ares Lux
Винтер | Winter                 Фостер | Foster</t>
  </si>
  <si>
    <t>Кабинеты: 
Арес Люкс | Ares Lux
Винтер | Winter                 Фостер | Foster</t>
  </si>
  <si>
    <t xml:space="preserve">Натуральная 
кожа/экокожа  
цвет серый ND9715
Белый </t>
  </si>
  <si>
    <t>Натуральная 
кожа/экокожа  
цвет серый ND9715 
Белый</t>
  </si>
  <si>
    <r>
      <t xml:space="preserve">СИЛЬВЕР
</t>
    </r>
    <r>
      <rPr>
        <b/>
        <sz val="12"/>
        <color rgb="FFFF0000"/>
        <rFont val="Times New Roman"/>
        <family val="1"/>
        <charset val="204"/>
      </rPr>
      <t xml:space="preserve">под заказ </t>
    </r>
  </si>
  <si>
    <r>
      <t xml:space="preserve">СИЛЬВЕР
 М
</t>
    </r>
    <r>
      <rPr>
        <b/>
        <sz val="12"/>
        <color rgb="FFFF0000"/>
        <rFont val="Times New Roman"/>
        <family val="1"/>
        <charset val="204"/>
      </rPr>
      <t>под заказ</t>
    </r>
  </si>
  <si>
    <r>
      <t xml:space="preserve">без подголовника
(серый каркас)
</t>
    </r>
    <r>
      <rPr>
        <b/>
        <sz val="11"/>
        <color rgb="FFFF0000"/>
        <rFont val="Times New Roman"/>
        <family val="1"/>
        <charset val="204"/>
      </rPr>
      <t>под заказ</t>
    </r>
  </si>
  <si>
    <r>
      <t xml:space="preserve">с подголовником
(серый каркас)
</t>
    </r>
    <r>
      <rPr>
        <b/>
        <sz val="11"/>
        <color rgb="FFFF0000"/>
        <rFont val="Times New Roman"/>
        <family val="1"/>
        <charset val="204"/>
      </rPr>
      <t>под заказ</t>
    </r>
  </si>
  <si>
    <t>Зеленая сетка/зеленая ткань сидения.
Серый пласт. каркас</t>
  </si>
  <si>
    <r>
      <t xml:space="preserve">ТЕРРА
</t>
    </r>
    <r>
      <rPr>
        <b/>
        <sz val="12"/>
        <color rgb="FFFF0000"/>
        <rFont val="Times New Roman"/>
        <family val="1"/>
        <charset val="204"/>
      </rPr>
      <t>под заказ</t>
    </r>
  </si>
  <si>
    <r>
      <t xml:space="preserve">ТЕРРА М
</t>
    </r>
    <r>
      <rPr>
        <b/>
        <sz val="12"/>
        <color rgb="FFFF0000"/>
        <rFont val="Times New Roman"/>
        <family val="1"/>
        <charset val="204"/>
      </rPr>
      <t>под заказ</t>
    </r>
  </si>
  <si>
    <r>
      <t xml:space="preserve">МБAППЕ
</t>
    </r>
    <r>
      <rPr>
        <b/>
        <sz val="11"/>
        <color rgb="FFFF0000"/>
        <rFont val="Times New Roman"/>
        <family val="1"/>
        <charset val="204"/>
      </rPr>
      <t>под заказ</t>
    </r>
  </si>
  <si>
    <r>
      <t xml:space="preserve">МБAППЕ М
</t>
    </r>
    <r>
      <rPr>
        <b/>
        <sz val="11"/>
        <color rgb="FFFF0000"/>
        <rFont val="Times New Roman"/>
        <family val="1"/>
        <charset val="204"/>
      </rPr>
      <t>под заказ</t>
    </r>
  </si>
  <si>
    <r>
      <t xml:space="preserve">СПИЛБЕРГ
</t>
    </r>
    <r>
      <rPr>
        <b/>
        <sz val="11"/>
        <color rgb="FFFF0000"/>
        <rFont val="Times New Roman"/>
        <family val="1"/>
        <charset val="204"/>
      </rPr>
      <t>под заказ</t>
    </r>
  </si>
  <si>
    <r>
      <t xml:space="preserve">СПИЛБЕРГ М
</t>
    </r>
    <r>
      <rPr>
        <b/>
        <sz val="11"/>
        <color rgb="FFFF0000"/>
        <rFont val="Times New Roman"/>
        <family val="1"/>
        <charset val="204"/>
      </rPr>
      <t>под заказ</t>
    </r>
  </si>
  <si>
    <r>
      <t xml:space="preserve">СУАРЕС
</t>
    </r>
    <r>
      <rPr>
        <b/>
        <sz val="11"/>
        <color rgb="FFFF0000"/>
        <rFont val="Times New Roman"/>
        <family val="1"/>
        <charset val="204"/>
      </rPr>
      <t>скоро в продаже</t>
    </r>
  </si>
  <si>
    <t>Бордовая сетка</t>
  </si>
  <si>
    <r>
      <t xml:space="preserve">ФИЦДЖЕ
РАЛЬД
</t>
    </r>
    <r>
      <rPr>
        <b/>
        <sz val="11"/>
        <color rgb="FFFF0000"/>
        <rFont val="Times New Roman"/>
        <family val="1"/>
        <charset val="204"/>
      </rPr>
      <t>под заказ</t>
    </r>
  </si>
  <si>
    <r>
      <t xml:space="preserve">ХОЛАНД
Бордо
</t>
    </r>
    <r>
      <rPr>
        <b/>
        <sz val="11"/>
        <color rgb="FFFF0000"/>
        <rFont val="Times New Roman"/>
        <family val="1"/>
        <charset val="204"/>
      </rPr>
      <t>скоро в продаже</t>
    </r>
  </si>
  <si>
    <r>
      <t xml:space="preserve">ХОЛАНД М
Бордо
</t>
    </r>
    <r>
      <rPr>
        <b/>
        <sz val="11"/>
        <color rgb="FFFF0000"/>
        <rFont val="Times New Roman"/>
        <family val="1"/>
        <charset val="204"/>
      </rPr>
      <t>скоро в продаже</t>
    </r>
  </si>
  <si>
    <t>Сетка, каркас кресла и крестовина с роликами - в цвете Бордо</t>
  </si>
  <si>
    <t xml:space="preserve">Сетка, каркас кресла и крестовина с роликами - в цвете Бордо </t>
  </si>
  <si>
    <t>Сетка, каркас кресла и крестовина с роликами - в черном цвете, с хром элементом на спинке</t>
  </si>
  <si>
    <r>
      <t xml:space="preserve">ХОЛАНД
Черный
</t>
    </r>
    <r>
      <rPr>
        <b/>
        <sz val="11"/>
        <color rgb="FFFF0000"/>
        <rFont val="Times New Roman"/>
        <family val="1"/>
        <charset val="204"/>
      </rPr>
      <t>скоро в продаже</t>
    </r>
  </si>
  <si>
    <r>
      <t xml:space="preserve">ХОЛАНД М
Черный
</t>
    </r>
    <r>
      <rPr>
        <b/>
        <sz val="11"/>
        <color rgb="FFFF0000"/>
        <rFont val="Times New Roman"/>
        <family val="1"/>
        <charset val="204"/>
      </rPr>
      <t>скоро в продаже</t>
    </r>
  </si>
  <si>
    <r>
      <t xml:space="preserve">ПЕЛЕ Лайт на опорах
</t>
    </r>
    <r>
      <rPr>
        <b/>
        <sz val="12"/>
        <color rgb="FFFF0000"/>
        <rFont val="Times New Roman"/>
        <family val="1"/>
        <charset val="204"/>
      </rPr>
      <t>под заказ</t>
    </r>
  </si>
  <si>
    <r>
      <t xml:space="preserve">ПЕЛЕ Лайт на роликах
</t>
    </r>
    <r>
      <rPr>
        <b/>
        <sz val="12"/>
        <color rgb="FFFF0000"/>
        <rFont val="Times New Roman"/>
        <family val="1"/>
        <charset val="204"/>
      </rPr>
      <t>под заказ</t>
    </r>
  </si>
  <si>
    <r>
      <t xml:space="preserve">ПЕЛЕ Лайт на роликах со столиком
</t>
    </r>
    <r>
      <rPr>
        <b/>
        <sz val="12"/>
        <color rgb="FFFF0000"/>
        <rFont val="Times New Roman"/>
        <family val="1"/>
        <charset val="204"/>
      </rPr>
      <t>под заказ</t>
    </r>
  </si>
  <si>
    <r>
      <t xml:space="preserve">МАРАДОНА со столиком
</t>
    </r>
    <r>
      <rPr>
        <b/>
        <sz val="11"/>
        <color rgb="FFFF0000"/>
        <rFont val="Times New Roman"/>
        <family val="1"/>
        <charset val="204"/>
      </rPr>
      <t>под заказ</t>
    </r>
  </si>
  <si>
    <r>
      <t xml:space="preserve">ФИЦДЖЕРАЛЬД Мини
</t>
    </r>
    <r>
      <rPr>
        <b/>
        <sz val="11"/>
        <color rgb="FFFF0000"/>
        <rFont val="Times New Roman"/>
        <family val="1"/>
        <charset val="204"/>
      </rPr>
      <t>под заказ</t>
    </r>
  </si>
  <si>
    <r>
      <t xml:space="preserve">ФИЦДЖЕРАЛЬД барный
</t>
    </r>
    <r>
      <rPr>
        <b/>
        <sz val="11"/>
        <color rgb="FFFF0000"/>
        <rFont val="Times New Roman"/>
        <family val="1"/>
        <charset val="204"/>
      </rPr>
      <t>под заказ</t>
    </r>
  </si>
  <si>
    <t>Кабинет, зона переговоров
 и мебель для персонала:                       Эволюшен | Evolution</t>
  </si>
  <si>
    <t>Кабинет и мебель для персонала:                    Эволюшен | Evolution</t>
  </si>
  <si>
    <r>
      <t>Мебель персонала:</t>
    </r>
    <r>
      <rPr>
        <sz val="12"/>
        <color rgb="FFFF0000"/>
        <rFont val="Times New Roman"/>
        <family val="1"/>
        <charset val="204"/>
      </rPr>
      <t xml:space="preserve">      </t>
    </r>
    <r>
      <rPr>
        <sz val="12"/>
        <rFont val="Times New Roman"/>
        <family val="1"/>
        <charset val="204"/>
      </rPr>
      <t xml:space="preserve">       Эволюшен | Evolution
Зона переговоров
Эволюшен | Evolution
 </t>
    </r>
  </si>
  <si>
    <t>Кабинет и мебель для персонала:    Эволюшен | Evolution                         Драйв | Drive</t>
  </si>
  <si>
    <t>Кабинет, зона переговоров и мебель для персонала:    Эволюшен | Evolution                         Драйв | Drive</t>
  </si>
  <si>
    <t xml:space="preserve">Кабинет и мебель для персонала:  
Арт Вижн | Art Vision                             </t>
  </si>
  <si>
    <t>Кабинет:
Флэш | Flash
Мебель для персонала:  
Генезис Оператив 
Genesis Operative            Мегаполис| Megapolis</t>
  </si>
  <si>
    <t>Кабинет:
Флэш | Flash
Мебель для персонала:  
Генезис Оператив 
Genesis Operative            Мегаполис | Megapolis</t>
  </si>
  <si>
    <t xml:space="preserve">Кабинет:
Эволюшен | Evolution               Тауэр | Tower
Мебель для персонала:  
Генезис Оператив 
Genesis Operative  </t>
  </si>
  <si>
    <t xml:space="preserve">Кабинет и переговорная:
Эволюшен | Evolution               Тауэр | Tower
Мебель для персонала:  
Генезис Оператив 
Genesis Operative  </t>
  </si>
  <si>
    <t>Конференц-залы, лекционные аудитории, тренинг центры, 
учебные классы</t>
  </si>
  <si>
    <t>Конференц-залы, лекционные аудитории, тренинг центры</t>
  </si>
  <si>
    <t xml:space="preserve">Кабинет: 
Эволюшен | Evolution  
Арт Вижн | Art Vision    
Мебель для персонала:
Арт Вижн | Art Vision   </t>
  </si>
  <si>
    <t>Кабинет и мебель для персонала: 
Драйв | Drive</t>
  </si>
  <si>
    <r>
      <t xml:space="preserve">Кабинет:
Флэш | Flash                              Мебель персонала: Клиффорд | Clifford, 
</t>
    </r>
    <r>
      <rPr>
        <sz val="12"/>
        <color theme="1"/>
        <rFont val="Times New Roman"/>
        <family val="1"/>
        <charset val="204"/>
      </rPr>
      <t xml:space="preserve">Генезис оператив
Genesis Operative  </t>
    </r>
  </si>
  <si>
    <t>Мебель 
для персонала:  Эволюшен | Evolution                       Мегаполис | Megapolis                             Драйв | Drive</t>
  </si>
  <si>
    <t>Мебель 
для персонала:  Артвизион | Art Vision                                                    Драйв | Drive</t>
  </si>
  <si>
    <t>Мебель 
для персонала:  Артвижн | Art Vision                                                    Драйв | Drive</t>
  </si>
  <si>
    <t>Мебель 
для персонала: 
Артвижн | Art Vision                                                    Драйв | Drive
Кабинет:
Генезис Антрацит
Genesis Antracite</t>
  </si>
  <si>
    <t>Кабинет и мебель для персонала:    Эволюшен | Evolution 
АртВижн | Artvision</t>
  </si>
  <si>
    <r>
      <t xml:space="preserve">Мебель для персонала:
Эволюшн | Evolution                         Драйв | Drive  
</t>
    </r>
    <r>
      <rPr>
        <sz val="12"/>
        <color theme="1"/>
        <rFont val="Times New Roman"/>
        <family val="1"/>
        <charset val="204"/>
      </rPr>
      <t>Драйв Дизайн
Drive Design</t>
    </r>
  </si>
  <si>
    <r>
      <t xml:space="preserve">Мебель для персонала:
Драйв | Drive  
</t>
    </r>
    <r>
      <rPr>
        <sz val="12"/>
        <color theme="1"/>
        <rFont val="Times New Roman"/>
        <family val="1"/>
        <charset val="204"/>
      </rPr>
      <t>Драйв Дизайн
Drive Design</t>
    </r>
  </si>
  <si>
    <t>Кабинет и мебель для персонала:
Генезис Антрацит
Genesis Antracite</t>
  </si>
  <si>
    <t>Коллекции, к которым предлагаем стулья</t>
  </si>
  <si>
    <t>Кабинеты и зоны переговоров 
Эволюшн | Evolution
Драйв | Drive
Тауэр | Tower</t>
  </si>
  <si>
    <t>Кабинеты и столы переговоров: 
Драйв | Drive</t>
  </si>
  <si>
    <t>Бары, кафе, рестораны, бистро, фудкорты</t>
  </si>
  <si>
    <t>Зона переговоров АУРУС | AURUS
в жженом дубе TA28YA</t>
  </si>
  <si>
    <t>Зона переговоров 
ОЛА | OLA</t>
  </si>
  <si>
    <t>Зона ожиданий в приемной</t>
  </si>
  <si>
    <t xml:space="preserve">Зона переговоров
Арес Люкс | Ares Lux
</t>
  </si>
  <si>
    <t xml:space="preserve">Кабинет руководителя
и зона переговоров Эволюшн | Evolution
Генезис Антрацит
Genesis Antracite
</t>
  </si>
  <si>
    <r>
      <t xml:space="preserve">Бонд
(экокожа)
</t>
    </r>
    <r>
      <rPr>
        <b/>
        <sz val="12"/>
        <color rgb="FFFF0000"/>
        <rFont val="Times New Roman"/>
        <family val="1"/>
        <charset val="204"/>
      </rPr>
      <t>ожидается поставка</t>
    </r>
  </si>
  <si>
    <r>
      <t xml:space="preserve">Норман
</t>
    </r>
    <r>
      <rPr>
        <b/>
        <sz val="12"/>
        <color rgb="FFFF0000"/>
        <rFont val="Times New Roman"/>
        <family val="1"/>
        <charset val="204"/>
      </rPr>
      <t>ожидается поставка</t>
    </r>
  </si>
  <si>
    <r>
      <t xml:space="preserve">Бонд М
(экокожа)
</t>
    </r>
    <r>
      <rPr>
        <b/>
        <sz val="12"/>
        <color rgb="FFFF0000"/>
        <rFont val="Times New Roman"/>
        <family val="1"/>
        <charset val="204"/>
      </rPr>
      <t>ожидается поставка</t>
    </r>
  </si>
  <si>
    <t>Регулировка жесткости наклона спинки: Есть</t>
  </si>
  <si>
    <t>Дуэт Мини</t>
  </si>
  <si>
    <r>
      <t xml:space="preserve">ДИОР NEW
</t>
    </r>
    <r>
      <rPr>
        <b/>
        <sz val="12"/>
        <color rgb="FFFF0000"/>
        <rFont val="Times New Roman"/>
        <family val="1"/>
        <charset val="204"/>
      </rPr>
      <t>под заказ</t>
    </r>
  </si>
  <si>
    <t>ЯМАЛЬ</t>
  </si>
</sst>
</file>

<file path=xl/styles.xml><?xml version="1.0" encoding="utf-8"?>
<styleSheet xmlns="http://schemas.openxmlformats.org/spreadsheetml/2006/main">
  <numFmts count="8">
    <numFmt numFmtId="42" formatCode="_-* #,##0\ &quot;₽&quot;_-;\-* #,##0\ &quot;₽&quot;_-;_-* &quot;-&quot;\ &quot;₽&quot;_-;_-@_-"/>
    <numFmt numFmtId="164" formatCode="&quot;￥&quot;#,##0.00_);[Red]\(&quot;￥&quot;#,##0.00\)"/>
    <numFmt numFmtId="165" formatCode="#,##0\ _₽"/>
    <numFmt numFmtId="166" formatCode="#,##0.00;[Red]#,##0.00"/>
    <numFmt numFmtId="167" formatCode="#,##0&quot;р.&quot;"/>
    <numFmt numFmtId="168" formatCode="#,##0;[Red]#,##0"/>
    <numFmt numFmtId="169" formatCode="0.0"/>
    <numFmt numFmtId="170" formatCode="#,##0.000;[Red]#,##0.000"/>
  </numFmts>
  <fonts count="4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宋体"/>
      <charset val="13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8.25"/>
      <color theme="10"/>
      <name val="Calibri"/>
      <family val="2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11"/>
      <color theme="1"/>
      <name val="微软雅黑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  <xf numFmtId="0" fontId="18" fillId="0" borderId="0"/>
    <xf numFmtId="0" fontId="11" fillId="0" borderId="0"/>
    <xf numFmtId="0" fontId="10" fillId="0" borderId="0"/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609">
    <xf numFmtId="0" fontId="0" fillId="0" borderId="0" xfId="0">
      <alignment vertical="center"/>
    </xf>
    <xf numFmtId="0" fontId="15" fillId="0" borderId="0" xfId="9" applyFont="1" applyFill="1" applyBorder="1" applyAlignment="1">
      <alignment vertical="center"/>
    </xf>
    <xf numFmtId="0" fontId="15" fillId="0" borderId="0" xfId="9" applyFont="1" applyFill="1" applyBorder="1" applyAlignment="1">
      <alignment horizontal="center" vertical="center"/>
    </xf>
    <xf numFmtId="14" fontId="15" fillId="0" borderId="0" xfId="9" applyNumberFormat="1" applyFont="1" applyFill="1" applyBorder="1" applyAlignment="1"/>
    <xf numFmtId="14" fontId="15" fillId="0" borderId="0" xfId="5" applyNumberFormat="1" applyFont="1" applyBorder="1" applyAlignment="1">
      <alignment wrapText="1"/>
    </xf>
    <xf numFmtId="1" fontId="15" fillId="2" borderId="0" xfId="0" applyNumberFormat="1" applyFont="1" applyFill="1" applyBorder="1" applyAlignment="1">
      <alignment horizontal="center" vertical="center" wrapText="1"/>
    </xf>
    <xf numFmtId="165" fontId="15" fillId="0" borderId="4" xfId="9" applyNumberFormat="1" applyFont="1" applyFill="1" applyBorder="1" applyAlignment="1">
      <alignment horizontal="center" vertical="center" wrapText="1"/>
    </xf>
    <xf numFmtId="14" fontId="19" fillId="0" borderId="0" xfId="7" applyNumberFormat="1" applyFont="1" applyAlignment="1"/>
    <xf numFmtId="0" fontId="19" fillId="0" borderId="0" xfId="7" applyFont="1"/>
    <xf numFmtId="0" fontId="19" fillId="0" borderId="0" xfId="7" applyFont="1" applyAlignment="1"/>
    <xf numFmtId="3" fontId="19" fillId="0" borderId="4" xfId="7" applyNumberFormat="1" applyFont="1" applyFill="1" applyBorder="1" applyAlignment="1">
      <alignment horizontal="center" vertical="center" wrapText="1"/>
    </xf>
    <xf numFmtId="0" fontId="19" fillId="0" borderId="4" xfId="7" applyFont="1" applyBorder="1" applyAlignment="1">
      <alignment horizontal="center" vertical="center" wrapText="1"/>
    </xf>
    <xf numFmtId="0" fontId="19" fillId="2" borderId="4" xfId="7" applyFont="1" applyFill="1" applyBorder="1" applyAlignment="1">
      <alignment horizontal="center" vertical="center" wrapText="1"/>
    </xf>
    <xf numFmtId="0" fontId="19" fillId="0" borderId="4" xfId="7" applyFont="1" applyFill="1" applyBorder="1" applyAlignment="1">
      <alignment horizontal="center" vertical="center" wrapText="1"/>
    </xf>
    <xf numFmtId="0" fontId="19" fillId="2" borderId="5" xfId="7" applyFont="1" applyFill="1" applyBorder="1" applyAlignment="1">
      <alignment vertical="center" wrapText="1"/>
    </xf>
    <xf numFmtId="0" fontId="19" fillId="2" borderId="4" xfId="7" applyFont="1" applyFill="1" applyBorder="1" applyAlignment="1">
      <alignment vertical="center" wrapText="1"/>
    </xf>
    <xf numFmtId="0" fontId="19" fillId="0" borderId="0" xfId="7" applyFont="1" applyAlignment="1">
      <alignment horizontal="center"/>
    </xf>
    <xf numFmtId="0" fontId="0" fillId="0" borderId="0" xfId="0" applyAlignment="1">
      <alignment horizontal="center" vertical="center"/>
    </xf>
    <xf numFmtId="3" fontId="19" fillId="0" borderId="4" xfId="7" applyNumberFormat="1" applyFont="1" applyBorder="1" applyAlignment="1">
      <alignment horizontal="center" vertical="center"/>
    </xf>
    <xf numFmtId="164" fontId="20" fillId="3" borderId="4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164" fontId="15" fillId="0" borderId="0" xfId="0" applyNumberFormat="1" applyFont="1">
      <alignment vertical="center"/>
    </xf>
    <xf numFmtId="0" fontId="19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0" xfId="9" applyFont="1" applyFill="1" applyBorder="1" applyAlignment="1">
      <alignment horizontal="center" vertical="center"/>
    </xf>
    <xf numFmtId="0" fontId="20" fillId="3" borderId="4" xfId="9" applyFont="1" applyFill="1" applyBorder="1" applyAlignment="1">
      <alignment horizontal="center" vertical="center" wrapText="1"/>
    </xf>
    <xf numFmtId="0" fontId="20" fillId="3" borderId="4" xfId="9" applyFont="1" applyFill="1" applyBorder="1" applyAlignment="1">
      <alignment horizontal="center" vertical="center"/>
    </xf>
    <xf numFmtId="164" fontId="20" fillId="3" borderId="4" xfId="9" applyNumberFormat="1" applyFont="1" applyFill="1" applyBorder="1" applyAlignment="1">
      <alignment horizontal="center" vertical="center" wrapText="1"/>
    </xf>
    <xf numFmtId="0" fontId="19" fillId="2" borderId="0" xfId="7" applyFont="1" applyFill="1"/>
    <xf numFmtId="0" fontId="19" fillId="0" borderId="9" xfId="7" applyFont="1" applyBorder="1" applyAlignment="1">
      <alignment horizontal="center" vertical="center"/>
    </xf>
    <xf numFmtId="0" fontId="20" fillId="2" borderId="3" xfId="15" applyFont="1" applyFill="1" applyBorder="1" applyAlignment="1">
      <alignment horizontal="center" vertical="center" wrapText="1"/>
    </xf>
    <xf numFmtId="0" fontId="20" fillId="3" borderId="3" xfId="15" applyFont="1" applyFill="1" applyBorder="1" applyAlignment="1">
      <alignment horizontal="center" vertical="center" wrapText="1"/>
    </xf>
    <xf numFmtId="0" fontId="19" fillId="0" borderId="0" xfId="7" applyFont="1" applyFill="1"/>
    <xf numFmtId="0" fontId="20" fillId="3" borderId="4" xfId="15" applyFont="1" applyFill="1" applyBorder="1" applyAlignment="1">
      <alignment horizontal="center" vertical="center" wrapText="1"/>
    </xf>
    <xf numFmtId="0" fontId="20" fillId="3" borderId="4" xfId="15" applyFont="1" applyFill="1" applyBorder="1" applyAlignment="1">
      <alignment horizontal="center" vertical="center"/>
    </xf>
    <xf numFmtId="164" fontId="20" fillId="3" borderId="4" xfId="15" applyNumberFormat="1" applyFont="1" applyFill="1" applyBorder="1" applyAlignment="1">
      <alignment horizontal="center" vertical="center" wrapText="1"/>
    </xf>
    <xf numFmtId="0" fontId="15" fillId="0" borderId="0" xfId="0" applyFont="1" applyFill="1">
      <alignment vertical="center"/>
    </xf>
    <xf numFmtId="3" fontId="19" fillId="2" borderId="4" xfId="0" applyNumberFormat="1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15" fillId="2" borderId="4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164" fontId="15" fillId="2" borderId="1" xfId="15" applyNumberFormat="1" applyFont="1" applyFill="1" applyBorder="1" applyAlignment="1">
      <alignment horizontal="left" vertical="center" wrapText="1"/>
    </xf>
    <xf numFmtId="0" fontId="34" fillId="0" borderId="4" xfId="7" applyFont="1" applyBorder="1" applyAlignment="1">
      <alignment horizontal="center" vertical="center" wrapText="1"/>
    </xf>
    <xf numFmtId="0" fontId="20" fillId="0" borderId="9" xfId="15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164" fontId="44" fillId="3" borderId="4" xfId="9" applyNumberFormat="1" applyFont="1" applyFill="1" applyBorder="1" applyAlignment="1">
      <alignment horizontal="center" vertical="center" wrapText="1"/>
    </xf>
    <xf numFmtId="0" fontId="19" fillId="0" borderId="4" xfId="7" applyFont="1" applyBorder="1" applyAlignment="1">
      <alignment horizontal="center" vertical="center" wrapText="1"/>
    </xf>
    <xf numFmtId="0" fontId="19" fillId="0" borderId="4" xfId="7" applyFont="1" applyBorder="1" applyAlignment="1">
      <alignment horizontal="center" vertical="center"/>
    </xf>
    <xf numFmtId="0" fontId="20" fillId="3" borderId="3" xfId="19" applyFont="1" applyFill="1" applyBorder="1" applyAlignment="1">
      <alignment horizontal="center" vertical="center" wrapText="1"/>
    </xf>
    <xf numFmtId="0" fontId="19" fillId="0" borderId="4" xfId="7" applyFont="1" applyBorder="1"/>
    <xf numFmtId="0" fontId="19" fillId="2" borderId="4" xfId="0" applyFont="1" applyFill="1" applyBorder="1" applyAlignment="1">
      <alignment horizontal="center" vertical="center" wrapText="1"/>
    </xf>
    <xf numFmtId="0" fontId="20" fillId="0" borderId="3" xfId="15" applyFont="1" applyFill="1" applyBorder="1" applyAlignment="1">
      <alignment horizontal="center" vertical="center" wrapText="1"/>
    </xf>
    <xf numFmtId="0" fontId="20" fillId="2" borderId="4" xfId="15" applyFont="1" applyFill="1" applyBorder="1" applyAlignment="1">
      <alignment horizontal="center" vertical="center" wrapText="1"/>
    </xf>
    <xf numFmtId="0" fontId="20" fillId="0" borderId="6" xfId="15" applyFont="1" applyFill="1" applyBorder="1" applyAlignment="1">
      <alignment horizontal="center" vertical="center" wrapText="1"/>
    </xf>
    <xf numFmtId="167" fontId="26" fillId="2" borderId="4" xfId="0" applyNumberFormat="1" applyFont="1" applyFill="1" applyBorder="1" applyAlignment="1">
      <alignment horizontal="center" vertical="center"/>
    </xf>
    <xf numFmtId="0" fontId="20" fillId="2" borderId="14" xfId="15" applyFont="1" applyFill="1" applyBorder="1" applyAlignment="1">
      <alignment horizontal="center" vertical="center" wrapText="1"/>
    </xf>
    <xf numFmtId="0" fontId="20" fillId="2" borderId="10" xfId="15" applyFont="1" applyFill="1" applyBorder="1" applyAlignment="1">
      <alignment horizontal="center" vertical="center" wrapText="1"/>
    </xf>
    <xf numFmtId="0" fontId="20" fillId="2" borderId="4" xfId="9" applyFont="1" applyFill="1" applyBorder="1" applyAlignment="1">
      <alignment horizontal="center" vertical="center" wrapText="1"/>
    </xf>
    <xf numFmtId="167" fontId="25" fillId="2" borderId="4" xfId="0" applyNumberFormat="1" applyFont="1" applyFill="1" applyBorder="1" applyAlignment="1">
      <alignment horizontal="center" vertical="center"/>
    </xf>
    <xf numFmtId="0" fontId="15" fillId="2" borderId="4" xfId="9" applyFont="1" applyFill="1" applyBorder="1" applyAlignment="1">
      <alignment horizontal="center" vertical="center" wrapText="1"/>
    </xf>
    <xf numFmtId="0" fontId="15" fillId="2" borderId="4" xfId="9" applyFont="1" applyFill="1" applyBorder="1" applyAlignment="1">
      <alignment horizontal="center" vertical="center"/>
    </xf>
    <xf numFmtId="0" fontId="34" fillId="2" borderId="4" xfId="9" applyFont="1" applyFill="1" applyBorder="1" applyAlignment="1">
      <alignment horizontal="center" vertical="center" wrapText="1"/>
    </xf>
    <xf numFmtId="0" fontId="15" fillId="0" borderId="4" xfId="9" applyFont="1" applyFill="1" applyBorder="1" applyAlignment="1">
      <alignment horizontal="center" vertical="center"/>
    </xf>
    <xf numFmtId="0" fontId="20" fillId="2" borderId="4" xfId="9" applyFont="1" applyFill="1" applyBorder="1" applyAlignment="1">
      <alignment horizontal="center" vertical="center"/>
    </xf>
    <xf numFmtId="167" fontId="26" fillId="0" borderId="12" xfId="14" applyNumberFormat="1" applyFont="1" applyFill="1" applyBorder="1" applyAlignment="1">
      <alignment horizontal="center" vertical="center"/>
    </xf>
    <xf numFmtId="167" fontId="26" fillId="2" borderId="4" xfId="16" applyNumberFormat="1" applyFont="1" applyFill="1" applyBorder="1" applyAlignment="1">
      <alignment horizontal="center" vertical="center"/>
    </xf>
    <xf numFmtId="164" fontId="23" fillId="2" borderId="12" xfId="14" applyNumberFormat="1" applyFont="1" applyFill="1" applyBorder="1" applyAlignment="1">
      <alignment horizontal="center" vertical="center" wrapText="1"/>
    </xf>
    <xf numFmtId="0" fontId="19" fillId="0" borderId="6" xfId="7" applyFont="1" applyBorder="1" applyAlignment="1">
      <alignment horizontal="center" vertical="center"/>
    </xf>
    <xf numFmtId="0" fontId="20" fillId="0" borderId="9" xfId="15" applyFont="1" applyFill="1" applyBorder="1" applyAlignment="1">
      <alignment horizontal="center" vertical="center"/>
    </xf>
    <xf numFmtId="164" fontId="22" fillId="3" borderId="4" xfId="0" applyNumberFormat="1" applyFont="1" applyFill="1" applyBorder="1" applyAlignment="1">
      <alignment horizontal="center" vertical="center" wrapText="1"/>
    </xf>
    <xf numFmtId="164" fontId="15" fillId="2" borderId="4" xfId="15" applyNumberFormat="1" applyFont="1" applyFill="1" applyBorder="1" applyAlignment="1">
      <alignment horizontal="left" vertical="center" wrapText="1"/>
    </xf>
    <xf numFmtId="3" fontId="15" fillId="2" borderId="4" xfId="0" applyNumberFormat="1" applyFont="1" applyFill="1" applyBorder="1" applyAlignment="1">
      <alignment vertical="center" wrapText="1"/>
    </xf>
    <xf numFmtId="0" fontId="15" fillId="2" borderId="4" xfId="0" applyFont="1" applyFill="1" applyBorder="1">
      <alignment vertical="center"/>
    </xf>
    <xf numFmtId="0" fontId="32" fillId="2" borderId="4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164" fontId="15" fillId="0" borderId="4" xfId="0" applyNumberFormat="1" applyFont="1" applyBorder="1">
      <alignment vertical="center"/>
    </xf>
    <xf numFmtId="0" fontId="15" fillId="0" borderId="9" xfId="0" applyFont="1" applyBorder="1" applyAlignment="1">
      <alignment horizontal="center" vertical="center"/>
    </xf>
    <xf numFmtId="164" fontId="15" fillId="2" borderId="15" xfId="15" applyNumberFormat="1" applyFont="1" applyFill="1" applyBorder="1" applyAlignment="1">
      <alignment horizontal="left" vertical="center" wrapText="1"/>
    </xf>
    <xf numFmtId="3" fontId="19" fillId="2" borderId="12" xfId="0" applyNumberFormat="1" applyFont="1" applyFill="1" applyBorder="1" applyAlignment="1">
      <alignment vertical="center" wrapText="1"/>
    </xf>
    <xf numFmtId="0" fontId="15" fillId="0" borderId="7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/>
    </xf>
    <xf numFmtId="0" fontId="15" fillId="4" borderId="2" xfId="0" applyFont="1" applyFill="1" applyBorder="1">
      <alignment vertical="center"/>
    </xf>
    <xf numFmtId="0" fontId="15" fillId="2" borderId="12" xfId="0" applyFont="1" applyFill="1" applyBorder="1" applyAlignment="1">
      <alignment vertical="center" wrapText="1"/>
    </xf>
    <xf numFmtId="0" fontId="32" fillId="2" borderId="12" xfId="0" applyFont="1" applyFill="1" applyBorder="1" applyAlignment="1">
      <alignment horizontal="left" vertical="center" wrapText="1"/>
    </xf>
    <xf numFmtId="3" fontId="15" fillId="2" borderId="12" xfId="0" applyNumberFormat="1" applyFont="1" applyFill="1" applyBorder="1" applyAlignment="1">
      <alignment vertical="center" wrapText="1"/>
    </xf>
    <xf numFmtId="0" fontId="20" fillId="0" borderId="14" xfId="15" applyFont="1" applyFill="1" applyBorder="1" applyAlignment="1">
      <alignment horizontal="center" vertical="center" wrapText="1"/>
    </xf>
    <xf numFmtId="0" fontId="20" fillId="0" borderId="10" xfId="15" applyFont="1" applyFill="1" applyBorder="1" applyAlignment="1">
      <alignment horizontal="center" vertical="center" wrapText="1"/>
    </xf>
    <xf numFmtId="0" fontId="20" fillId="0" borderId="11" xfId="15" applyFont="1" applyFill="1" applyBorder="1" applyAlignment="1">
      <alignment horizontal="center" vertical="center" wrapText="1"/>
    </xf>
    <xf numFmtId="164" fontId="20" fillId="2" borderId="4" xfId="0" applyNumberFormat="1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center" wrapText="1"/>
    </xf>
    <xf numFmtId="0" fontId="37" fillId="0" borderId="4" xfId="0" applyFont="1" applyBorder="1" applyAlignment="1">
      <alignment horizontal="left" vertical="center" wrapText="1"/>
    </xf>
    <xf numFmtId="0" fontId="32" fillId="0" borderId="4" xfId="0" applyFont="1" applyBorder="1" applyAlignment="1">
      <alignment vertical="center"/>
    </xf>
    <xf numFmtId="0" fontId="32" fillId="0" borderId="4" xfId="0" applyFont="1" applyBorder="1" applyAlignment="1">
      <alignment vertical="center" wrapText="1"/>
    </xf>
    <xf numFmtId="0" fontId="23" fillId="4" borderId="4" xfId="9" applyFont="1" applyFill="1" applyBorder="1" applyAlignment="1">
      <alignment horizontal="center" vertical="center" wrapText="1"/>
    </xf>
    <xf numFmtId="0" fontId="20" fillId="4" borderId="4" xfId="9" applyFont="1" applyFill="1" applyBorder="1" applyAlignment="1">
      <alignment horizontal="center" vertical="center" wrapText="1"/>
    </xf>
    <xf numFmtId="164" fontId="23" fillId="4" borderId="4" xfId="0" applyNumberFormat="1" applyFont="1" applyFill="1" applyBorder="1" applyAlignment="1">
      <alignment horizontal="center" vertical="center" wrapText="1"/>
    </xf>
    <xf numFmtId="0" fontId="20" fillId="4" borderId="4" xfId="9" applyFont="1" applyFill="1" applyBorder="1" applyAlignment="1">
      <alignment horizontal="center" vertical="center"/>
    </xf>
    <xf numFmtId="167" fontId="26" fillId="4" borderId="4" xfId="0" applyNumberFormat="1" applyFont="1" applyFill="1" applyBorder="1" applyAlignment="1">
      <alignment horizontal="center" vertical="center"/>
    </xf>
    <xf numFmtId="167" fontId="25" fillId="4" borderId="4" xfId="0" applyNumberFormat="1" applyFont="1" applyFill="1" applyBorder="1" applyAlignment="1">
      <alignment horizontal="center" vertical="center"/>
    </xf>
    <xf numFmtId="164" fontId="15" fillId="2" borderId="4" xfId="9" applyNumberFormat="1" applyFont="1" applyFill="1" applyBorder="1" applyAlignment="1">
      <alignment vertical="top" wrapText="1"/>
    </xf>
    <xf numFmtId="0" fontId="19" fillId="0" borderId="4" xfId="0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left" vertical="top" wrapText="1"/>
    </xf>
    <xf numFmtId="164" fontId="15" fillId="2" borderId="4" xfId="9" applyNumberFormat="1" applyFont="1" applyFill="1" applyBorder="1" applyAlignment="1">
      <alignment horizontal="left" vertical="top" wrapText="1"/>
    </xf>
    <xf numFmtId="0" fontId="8" fillId="0" borderId="4" xfId="0" applyFont="1" applyBorder="1" applyAlignment="1">
      <alignment vertical="center" wrapText="1"/>
    </xf>
    <xf numFmtId="0" fontId="15" fillId="0" borderId="4" xfId="9" applyFont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15" fillId="2" borderId="4" xfId="9" applyFont="1" applyFill="1" applyBorder="1" applyAlignment="1">
      <alignment vertical="center"/>
    </xf>
    <xf numFmtId="0" fontId="15" fillId="4" borderId="4" xfId="9" applyFont="1" applyFill="1" applyBorder="1" applyAlignment="1">
      <alignment horizontal="center" vertical="center"/>
    </xf>
    <xf numFmtId="164" fontId="15" fillId="2" borderId="4" xfId="9" applyNumberFormat="1" applyFont="1" applyFill="1" applyBorder="1" applyAlignment="1">
      <alignment horizontal="left" vertical="center" wrapText="1"/>
    </xf>
    <xf numFmtId="164" fontId="15" fillId="2" borderId="4" xfId="9" applyNumberFormat="1" applyFont="1" applyFill="1" applyBorder="1" applyAlignment="1">
      <alignment vertical="center" wrapText="1"/>
    </xf>
    <xf numFmtId="0" fontId="24" fillId="0" borderId="4" xfId="0" applyFont="1" applyBorder="1" applyAlignment="1">
      <alignment horizontal="left" vertical="center" wrapText="1"/>
    </xf>
    <xf numFmtId="0" fontId="15" fillId="0" borderId="4" xfId="9" applyFont="1" applyFill="1" applyBorder="1" applyAlignment="1">
      <alignment vertical="center" wrapText="1"/>
    </xf>
    <xf numFmtId="0" fontId="23" fillId="0" borderId="4" xfId="9" applyFont="1" applyFill="1" applyBorder="1" applyAlignment="1">
      <alignment vertical="center" wrapText="1"/>
    </xf>
    <xf numFmtId="0" fontId="15" fillId="0" borderId="4" xfId="9" applyFont="1" applyFill="1" applyBorder="1" applyAlignment="1">
      <alignment vertical="center"/>
    </xf>
    <xf numFmtId="0" fontId="19" fillId="2" borderId="8" xfId="7" applyFont="1" applyFill="1" applyBorder="1" applyAlignment="1">
      <alignment vertical="center" wrapText="1"/>
    </xf>
    <xf numFmtId="0" fontId="34" fillId="0" borderId="4" xfId="7" applyFont="1" applyBorder="1" applyAlignment="1">
      <alignment vertical="center"/>
    </xf>
    <xf numFmtId="0" fontId="34" fillId="0" borderId="4" xfId="7" applyFont="1" applyBorder="1" applyAlignment="1">
      <alignment vertical="top" wrapText="1"/>
    </xf>
    <xf numFmtId="0" fontId="34" fillId="0" borderId="4" xfId="7" applyFont="1" applyBorder="1" applyAlignment="1">
      <alignment wrapText="1"/>
    </xf>
    <xf numFmtId="0" fontId="34" fillId="0" borderId="4" xfId="7" applyFont="1" applyBorder="1"/>
    <xf numFmtId="0" fontId="34" fillId="0" borderId="4" xfId="7" applyFont="1" applyBorder="1" applyAlignment="1">
      <alignment vertical="center" wrapText="1"/>
    </xf>
    <xf numFmtId="0" fontId="34" fillId="0" borderId="4" xfId="7" applyFont="1" applyBorder="1" applyAlignment="1">
      <alignment horizontal="left" vertical="top" wrapText="1"/>
    </xf>
    <xf numFmtId="0" fontId="34" fillId="0" borderId="15" xfId="7" applyFont="1" applyBorder="1" applyAlignment="1">
      <alignment wrapText="1"/>
    </xf>
    <xf numFmtId="0" fontId="34" fillId="0" borderId="12" xfId="7" applyFont="1" applyBorder="1"/>
    <xf numFmtId="0" fontId="34" fillId="0" borderId="15" xfId="7" applyFont="1" applyBorder="1" applyAlignment="1">
      <alignment vertical="center" wrapText="1"/>
    </xf>
    <xf numFmtId="0" fontId="34" fillId="0" borderId="12" xfId="7" applyFont="1" applyBorder="1" applyAlignment="1">
      <alignment vertical="center"/>
    </xf>
    <xf numFmtId="0" fontId="34" fillId="0" borderId="15" xfId="7" applyFont="1" applyBorder="1" applyAlignment="1">
      <alignment vertical="center"/>
    </xf>
    <xf numFmtId="0" fontId="34" fillId="0" borderId="1" xfId="7" applyFont="1" applyBorder="1" applyAlignment="1">
      <alignment vertical="center"/>
    </xf>
    <xf numFmtId="164" fontId="22" fillId="3" borderId="2" xfId="0" applyNumberFormat="1" applyFont="1" applyFill="1" applyBorder="1" applyAlignment="1">
      <alignment horizontal="center" vertical="center" wrapText="1"/>
    </xf>
    <xf numFmtId="0" fontId="34" fillId="0" borderId="15" xfId="7" applyFont="1" applyBorder="1"/>
    <xf numFmtId="0" fontId="34" fillId="0" borderId="1" xfId="7" applyFont="1" applyBorder="1"/>
    <xf numFmtId="0" fontId="4" fillId="2" borderId="27" xfId="14" applyFont="1" applyFill="1" applyBorder="1" applyAlignment="1">
      <alignment horizontal="center" vertical="center" wrapText="1"/>
    </xf>
    <xf numFmtId="0" fontId="4" fillId="2" borderId="28" xfId="14" applyFont="1" applyFill="1" applyBorder="1" applyAlignment="1">
      <alignment horizontal="center" vertical="center" wrapText="1"/>
    </xf>
    <xf numFmtId="0" fontId="4" fillId="2" borderId="28" xfId="14" applyFont="1" applyFill="1" applyBorder="1" applyAlignment="1">
      <alignment horizontal="center" vertical="center"/>
    </xf>
    <xf numFmtId="0" fontId="26" fillId="2" borderId="9" xfId="14" applyFont="1" applyFill="1" applyBorder="1" applyAlignment="1">
      <alignment vertical="center"/>
    </xf>
    <xf numFmtId="0" fontId="26" fillId="2" borderId="6" xfId="14" applyFont="1" applyFill="1" applyBorder="1" applyAlignment="1">
      <alignment vertical="center"/>
    </xf>
    <xf numFmtId="0" fontId="34" fillId="0" borderId="15" xfId="7" applyFont="1" applyBorder="1" applyAlignment="1">
      <alignment vertical="top" wrapText="1"/>
    </xf>
    <xf numFmtId="0" fontId="34" fillId="0" borderId="1" xfId="7" applyFont="1" applyBorder="1" applyAlignment="1">
      <alignment vertical="top" wrapText="1"/>
    </xf>
    <xf numFmtId="0" fontId="19" fillId="0" borderId="11" xfId="7" applyFont="1" applyBorder="1"/>
    <xf numFmtId="0" fontId="15" fillId="2" borderId="2" xfId="15" applyFont="1" applyFill="1" applyBorder="1" applyAlignment="1">
      <alignment vertical="center"/>
    </xf>
    <xf numFmtId="0" fontId="20" fillId="2" borderId="2" xfId="15" applyFont="1" applyFill="1" applyBorder="1" applyAlignment="1">
      <alignment vertical="center"/>
    </xf>
    <xf numFmtId="0" fontId="15" fillId="2" borderId="2" xfId="15" applyFont="1" applyFill="1" applyBorder="1" applyAlignment="1">
      <alignment vertical="center" wrapText="1"/>
    </xf>
    <xf numFmtId="167" fontId="26" fillId="2" borderId="2" xfId="16" applyNumberFormat="1" applyFont="1" applyFill="1" applyBorder="1" applyAlignment="1">
      <alignment vertical="center"/>
    </xf>
    <xf numFmtId="0" fontId="15" fillId="2" borderId="19" xfId="15" applyFont="1" applyFill="1" applyBorder="1" applyAlignment="1">
      <alignment vertical="center"/>
    </xf>
    <xf numFmtId="0" fontId="20" fillId="2" borderId="19" xfId="15" applyFont="1" applyFill="1" applyBorder="1" applyAlignment="1">
      <alignment vertical="center"/>
    </xf>
    <xf numFmtId="0" fontId="15" fillId="2" borderId="19" xfId="15" applyFont="1" applyFill="1" applyBorder="1" applyAlignment="1">
      <alignment vertical="center" wrapText="1"/>
    </xf>
    <xf numFmtId="167" fontId="26" fillId="2" borderId="19" xfId="16" applyNumberFormat="1" applyFont="1" applyFill="1" applyBorder="1" applyAlignment="1">
      <alignment vertical="center"/>
    </xf>
    <xf numFmtId="0" fontId="15" fillId="2" borderId="16" xfId="15" applyFont="1" applyFill="1" applyBorder="1" applyAlignment="1">
      <alignment vertical="center" wrapText="1"/>
    </xf>
    <xf numFmtId="0" fontId="20" fillId="2" borderId="16" xfId="15" applyFont="1" applyFill="1" applyBorder="1" applyAlignment="1">
      <alignment vertical="center"/>
    </xf>
    <xf numFmtId="167" fontId="26" fillId="2" borderId="16" xfId="16" applyNumberFormat="1" applyFont="1" applyFill="1" applyBorder="1" applyAlignment="1">
      <alignment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3" fontId="19" fillId="2" borderId="16" xfId="0" applyNumberFormat="1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 wrapText="1"/>
    </xf>
    <xf numFmtId="3" fontId="19" fillId="2" borderId="19" xfId="0" applyNumberFormat="1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/>
    </xf>
    <xf numFmtId="167" fontId="26" fillId="2" borderId="15" xfId="0" applyNumberFormat="1" applyFont="1" applyFill="1" applyBorder="1" applyAlignment="1">
      <alignment horizontal="center" vertical="center"/>
    </xf>
    <xf numFmtId="167" fontId="26" fillId="2" borderId="4" xfId="0" applyNumberFormat="1" applyFont="1" applyFill="1" applyBorder="1" applyAlignment="1">
      <alignment horizontal="center" vertical="center"/>
    </xf>
    <xf numFmtId="167" fontId="26" fillId="2" borderId="12" xfId="0" applyNumberFormat="1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167" fontId="26" fillId="2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0" borderId="15" xfId="15" applyFont="1" applyFill="1" applyBorder="1" applyAlignment="1">
      <alignment horizontal="center" vertical="center"/>
    </xf>
    <xf numFmtId="0" fontId="20" fillId="0" borderId="4" xfId="15" applyFont="1" applyFill="1" applyBorder="1" applyAlignment="1">
      <alignment horizontal="center" vertical="center"/>
    </xf>
    <xf numFmtId="0" fontId="20" fillId="0" borderId="12" xfId="15" applyFont="1" applyFill="1" applyBorder="1" applyAlignment="1">
      <alignment horizontal="center" vertical="center"/>
    </xf>
    <xf numFmtId="0" fontId="20" fillId="0" borderId="15" xfId="15" applyFont="1" applyFill="1" applyBorder="1" applyAlignment="1">
      <alignment horizontal="center" vertical="center" wrapText="1"/>
    </xf>
    <xf numFmtId="0" fontId="20" fillId="0" borderId="4" xfId="15" applyFont="1" applyFill="1" applyBorder="1" applyAlignment="1">
      <alignment horizontal="center" vertical="center" wrapText="1"/>
    </xf>
    <xf numFmtId="0" fontId="20" fillId="0" borderId="12" xfId="15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/>
    </xf>
    <xf numFmtId="0" fontId="29" fillId="2" borderId="4" xfId="0" applyFont="1" applyFill="1" applyBorder="1" applyAlignment="1">
      <alignment horizontal="center"/>
    </xf>
    <xf numFmtId="0" fontId="29" fillId="2" borderId="12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35" fillId="2" borderId="15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 wrapText="1"/>
    </xf>
    <xf numFmtId="0" fontId="20" fillId="4" borderId="2" xfId="15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wrapText="1"/>
    </xf>
    <xf numFmtId="3" fontId="19" fillId="2" borderId="4" xfId="0" applyNumberFormat="1" applyFont="1" applyFill="1" applyBorder="1" applyAlignment="1">
      <alignment horizontal="left" vertical="center" wrapText="1"/>
    </xf>
    <xf numFmtId="3" fontId="15" fillId="2" borderId="4" xfId="0" applyNumberFormat="1" applyFont="1" applyFill="1" applyBorder="1" applyAlignment="1">
      <alignment horizontal="left" vertical="center" wrapText="1"/>
    </xf>
    <xf numFmtId="42" fontId="40" fillId="0" borderId="15" xfId="0" applyNumberFormat="1" applyFont="1" applyFill="1" applyBorder="1" applyAlignment="1" applyProtection="1">
      <alignment horizontal="center" vertical="center" wrapText="1"/>
      <protection locked="0"/>
    </xf>
    <xf numFmtId="42" fontId="4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5" xfId="15" applyFont="1" applyFill="1" applyBorder="1" applyAlignment="1">
      <alignment horizontal="center" vertical="center" wrapText="1"/>
    </xf>
    <xf numFmtId="0" fontId="15" fillId="0" borderId="4" xfId="15" applyFont="1" applyFill="1" applyBorder="1" applyAlignment="1">
      <alignment horizontal="center" vertical="center" wrapText="1"/>
    </xf>
    <xf numFmtId="0" fontId="15" fillId="0" borderId="12" xfId="15" applyFont="1" applyFill="1" applyBorder="1" applyAlignment="1">
      <alignment horizontal="center" vertical="center" wrapText="1"/>
    </xf>
    <xf numFmtId="0" fontId="20" fillId="0" borderId="14" xfId="15" applyFont="1" applyFill="1" applyBorder="1" applyAlignment="1">
      <alignment horizontal="center" vertical="center"/>
    </xf>
    <xf numFmtId="0" fontId="20" fillId="0" borderId="10" xfId="15" applyFont="1" applyFill="1" applyBorder="1" applyAlignment="1">
      <alignment horizontal="center" vertical="center"/>
    </xf>
    <xf numFmtId="0" fontId="20" fillId="0" borderId="11" xfId="15" applyFont="1" applyFill="1" applyBorder="1" applyAlignment="1">
      <alignment horizontal="center" vertical="center"/>
    </xf>
    <xf numFmtId="42" fontId="40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15" xfId="15" applyNumberFormat="1" applyFont="1" applyFill="1" applyBorder="1" applyAlignment="1">
      <alignment horizontal="left" vertical="center" wrapText="1"/>
    </xf>
    <xf numFmtId="164" fontId="15" fillId="2" borderId="4" xfId="15" applyNumberFormat="1" applyFont="1" applyFill="1" applyBorder="1" applyAlignment="1">
      <alignment horizontal="left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21" fillId="2" borderId="15" xfId="8" applyFont="1" applyFill="1" applyBorder="1" applyAlignment="1" applyProtection="1">
      <alignment horizontal="center" vertical="center" wrapText="1"/>
    </xf>
    <xf numFmtId="0" fontId="21" fillId="2" borderId="4" xfId="8" applyFont="1" applyFill="1" applyBorder="1" applyAlignment="1" applyProtection="1">
      <alignment horizontal="center" vertical="center" wrapText="1"/>
    </xf>
    <xf numFmtId="0" fontId="21" fillId="2" borderId="12" xfId="8" applyFont="1" applyFill="1" applyBorder="1" applyAlignment="1" applyProtection="1">
      <alignment horizontal="center" vertical="center" wrapText="1"/>
    </xf>
    <xf numFmtId="0" fontId="19" fillId="2" borderId="15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1" fillId="2" borderId="4" xfId="8" applyFont="1" applyFill="1" applyBorder="1" applyAlignment="1" applyProtection="1">
      <alignment horizontal="center" vertical="center"/>
    </xf>
    <xf numFmtId="0" fontId="21" fillId="2" borderId="12" xfId="8" applyFont="1" applyFill="1" applyBorder="1" applyAlignment="1" applyProtection="1">
      <alignment horizontal="center" vertical="center"/>
    </xf>
    <xf numFmtId="0" fontId="19" fillId="2" borderId="9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 wrapText="1"/>
    </xf>
    <xf numFmtId="0" fontId="21" fillId="2" borderId="1" xfId="8" applyFont="1" applyFill="1" applyBorder="1" applyAlignment="1" applyProtection="1">
      <alignment horizontal="center" vertical="center" wrapText="1"/>
    </xf>
    <xf numFmtId="0" fontId="29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21" fillId="2" borderId="15" xfId="8" applyFont="1" applyFill="1" applyBorder="1" applyAlignment="1" applyProtection="1">
      <alignment horizontal="center" vertical="center"/>
    </xf>
    <xf numFmtId="3" fontId="19" fillId="2" borderId="1" xfId="0" applyNumberFormat="1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/>
    </xf>
    <xf numFmtId="3" fontId="19" fillId="2" borderId="15" xfId="0" applyNumberFormat="1" applyFont="1" applyFill="1" applyBorder="1" applyAlignment="1">
      <alignment horizontal="left" vertical="center" wrapText="1"/>
    </xf>
    <xf numFmtId="0" fontId="27" fillId="2" borderId="15" xfId="0" applyFont="1" applyFill="1" applyBorder="1" applyAlignment="1">
      <alignment horizontal="center"/>
    </xf>
    <xf numFmtId="0" fontId="27" fillId="2" borderId="4" xfId="0" applyFont="1" applyFill="1" applyBorder="1" applyAlignment="1">
      <alignment horizontal="center"/>
    </xf>
    <xf numFmtId="0" fontId="27" fillId="2" borderId="12" xfId="0" applyFont="1" applyFill="1" applyBorder="1" applyAlignment="1">
      <alignment horizontal="center"/>
    </xf>
    <xf numFmtId="0" fontId="0" fillId="2" borderId="9" xfId="0" applyFill="1" applyBorder="1">
      <alignment vertical="center"/>
    </xf>
    <xf numFmtId="0" fontId="15" fillId="2" borderId="9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4" fontId="15" fillId="2" borderId="15" xfId="0" applyNumberFormat="1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0" fontId="15" fillId="2" borderId="15" xfId="15" applyFont="1" applyFill="1" applyBorder="1" applyAlignment="1">
      <alignment horizontal="center" vertical="center"/>
    </xf>
    <xf numFmtId="0" fontId="15" fillId="2" borderId="4" xfId="15" applyFont="1" applyFill="1" applyBorder="1" applyAlignment="1">
      <alignment horizontal="center" vertical="center"/>
    </xf>
    <xf numFmtId="0" fontId="15" fillId="2" borderId="12" xfId="15" applyFont="1" applyFill="1" applyBorder="1" applyAlignment="1">
      <alignment horizontal="center" vertical="center"/>
    </xf>
    <xf numFmtId="0" fontId="23" fillId="0" borderId="15" xfId="15" applyFont="1" applyFill="1" applyBorder="1" applyAlignment="1">
      <alignment horizontal="center" vertical="center" wrapText="1"/>
    </xf>
    <xf numFmtId="0" fontId="23" fillId="0" borderId="4" xfId="15" applyFont="1" applyFill="1" applyBorder="1" applyAlignment="1">
      <alignment horizontal="center" vertical="center" wrapText="1"/>
    </xf>
    <xf numFmtId="0" fontId="23" fillId="0" borderId="4" xfId="15" applyFont="1" applyFill="1" applyBorder="1" applyAlignment="1">
      <alignment horizontal="center" vertical="center"/>
    </xf>
    <xf numFmtId="0" fontId="20" fillId="2" borderId="15" xfId="15" applyFont="1" applyFill="1" applyBorder="1" applyAlignment="1">
      <alignment horizontal="center" vertical="center"/>
    </xf>
    <xf numFmtId="0" fontId="20" fillId="2" borderId="4" xfId="15" applyFont="1" applyFill="1" applyBorder="1" applyAlignment="1">
      <alignment horizontal="center" vertical="center"/>
    </xf>
    <xf numFmtId="0" fontId="20" fillId="2" borderId="12" xfId="15" applyFont="1" applyFill="1" applyBorder="1" applyAlignment="1">
      <alignment horizontal="center" vertical="center"/>
    </xf>
    <xf numFmtId="3" fontId="19" fillId="2" borderId="15" xfId="0" applyNumberFormat="1" applyFont="1" applyFill="1" applyBorder="1" applyAlignment="1">
      <alignment horizontal="center" vertical="center" wrapText="1"/>
    </xf>
    <xf numFmtId="3" fontId="19" fillId="2" borderId="4" xfId="0" applyNumberFormat="1" applyFont="1" applyFill="1" applyBorder="1" applyAlignment="1">
      <alignment horizontal="center" vertical="center" wrapText="1"/>
    </xf>
    <xf numFmtId="3" fontId="19" fillId="2" borderId="12" xfId="0" applyNumberFormat="1" applyFont="1" applyFill="1" applyBorder="1" applyAlignment="1">
      <alignment horizontal="center" vertical="center" wrapText="1"/>
    </xf>
    <xf numFmtId="42" fontId="26" fillId="2" borderId="15" xfId="0" applyNumberFormat="1" applyFont="1" applyFill="1" applyBorder="1" applyAlignment="1">
      <alignment horizontal="center" vertical="center"/>
    </xf>
    <xf numFmtId="42" fontId="26" fillId="2" borderId="4" xfId="0" applyNumberFormat="1" applyFont="1" applyFill="1" applyBorder="1" applyAlignment="1">
      <alignment horizontal="center" vertical="center"/>
    </xf>
    <xf numFmtId="14" fontId="15" fillId="0" borderId="0" xfId="5" applyNumberFormat="1" applyFont="1" applyAlignment="1">
      <alignment horizontal="left" wrapText="1"/>
    </xf>
    <xf numFmtId="0" fontId="20" fillId="2" borderId="6" xfId="15" applyFont="1" applyFill="1" applyBorder="1" applyAlignment="1">
      <alignment horizontal="center" vertical="center" wrapText="1"/>
    </xf>
    <xf numFmtId="0" fontId="20" fillId="2" borderId="25" xfId="15" applyFont="1" applyFill="1" applyBorder="1" applyAlignment="1">
      <alignment horizontal="center" vertical="center" wrapText="1"/>
    </xf>
    <xf numFmtId="0" fontId="20" fillId="2" borderId="5" xfId="15" applyFont="1" applyFill="1" applyBorder="1" applyAlignment="1">
      <alignment horizontal="center" vertical="center" wrapText="1"/>
    </xf>
    <xf numFmtId="0" fontId="20" fillId="2" borderId="9" xfId="15" applyFont="1" applyFill="1" applyBorder="1" applyAlignment="1">
      <alignment horizontal="center" vertical="center" wrapText="1"/>
    </xf>
    <xf numFmtId="0" fontId="20" fillId="2" borderId="14" xfId="15" applyFont="1" applyFill="1" applyBorder="1" applyAlignment="1">
      <alignment horizontal="center" vertical="center" wrapText="1"/>
    </xf>
    <xf numFmtId="0" fontId="20" fillId="2" borderId="10" xfId="15" applyFont="1" applyFill="1" applyBorder="1" applyAlignment="1">
      <alignment horizontal="center" vertical="center" wrapText="1"/>
    </xf>
    <xf numFmtId="0" fontId="20" fillId="2" borderId="11" xfId="15" applyFont="1" applyFill="1" applyBorder="1" applyAlignment="1">
      <alignment horizontal="center" vertical="center" wrapText="1"/>
    </xf>
    <xf numFmtId="0" fontId="20" fillId="2" borderId="15" xfId="15" applyFont="1" applyFill="1" applyBorder="1" applyAlignment="1">
      <alignment horizontal="center" vertical="center" wrapText="1"/>
    </xf>
    <xf numFmtId="0" fontId="20" fillId="2" borderId="4" xfId="15" applyFont="1" applyFill="1" applyBorder="1" applyAlignment="1">
      <alignment horizontal="center" vertical="center" wrapText="1"/>
    </xf>
    <xf numFmtId="0" fontId="20" fillId="2" borderId="12" xfId="15" applyFont="1" applyFill="1" applyBorder="1" applyAlignment="1">
      <alignment horizontal="center" vertical="center" wrapText="1"/>
    </xf>
    <xf numFmtId="164" fontId="15" fillId="2" borderId="12" xfId="0" applyNumberFormat="1" applyFont="1" applyFill="1" applyBorder="1" applyAlignment="1">
      <alignment horizontal="center" vertical="center" wrapText="1"/>
    </xf>
    <xf numFmtId="42" fontId="26" fillId="2" borderId="12" xfId="0" applyNumberFormat="1" applyFont="1" applyFill="1" applyBorder="1" applyAlignment="1">
      <alignment horizontal="center" vertical="center"/>
    </xf>
    <xf numFmtId="0" fontId="20" fillId="0" borderId="9" xfId="15" applyFont="1" applyFill="1" applyBorder="1" applyAlignment="1">
      <alignment horizontal="center" vertical="center" wrapText="1"/>
    </xf>
    <xf numFmtId="0" fontId="20" fillId="0" borderId="7" xfId="15" applyFont="1" applyFill="1" applyBorder="1" applyAlignment="1">
      <alignment horizontal="center" vertical="center" wrapText="1"/>
    </xf>
    <xf numFmtId="0" fontId="19" fillId="0" borderId="4" xfId="9" applyFont="1" applyFill="1" applyBorder="1" applyAlignment="1">
      <alignment horizontal="center" vertical="center" wrapText="1"/>
    </xf>
    <xf numFmtId="0" fontId="15" fillId="0" borderId="4" xfId="9" applyFont="1" applyFill="1" applyBorder="1" applyAlignment="1">
      <alignment horizontal="center" vertical="center" wrapText="1"/>
    </xf>
    <xf numFmtId="0" fontId="15" fillId="2" borderId="4" xfId="9" applyFont="1" applyFill="1" applyBorder="1" applyAlignment="1">
      <alignment horizontal="center" vertical="center" wrapText="1"/>
    </xf>
    <xf numFmtId="164" fontId="15" fillId="2" borderId="4" xfId="9" applyNumberFormat="1" applyFont="1" applyFill="1" applyBorder="1" applyAlignment="1">
      <alignment horizontal="left" vertical="top" wrapText="1"/>
    </xf>
    <xf numFmtId="167" fontId="25" fillId="2" borderId="4" xfId="0" applyNumberFormat="1" applyFont="1" applyFill="1" applyBorder="1" applyAlignment="1">
      <alignment horizontal="center" vertical="center"/>
    </xf>
    <xf numFmtId="167" fontId="26" fillId="0" borderId="4" xfId="11" applyNumberFormat="1" applyFont="1" applyFill="1" applyBorder="1" applyAlignment="1">
      <alignment horizontal="center" vertical="center"/>
    </xf>
    <xf numFmtId="164" fontId="15" fillId="2" borderId="4" xfId="9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5" fillId="0" borderId="4" xfId="9" applyFont="1" applyFill="1" applyBorder="1" applyAlignment="1">
      <alignment horizontal="center" vertical="center"/>
    </xf>
    <xf numFmtId="164" fontId="23" fillId="2" borderId="4" xfId="0" applyNumberFormat="1" applyFont="1" applyFill="1" applyBorder="1" applyAlignment="1">
      <alignment horizontal="center" vertical="center" wrapText="1"/>
    </xf>
    <xf numFmtId="0" fontId="20" fillId="2" borderId="4" xfId="9" applyFont="1" applyFill="1" applyBorder="1" applyAlignment="1">
      <alignment horizontal="center" vertical="center"/>
    </xf>
    <xf numFmtId="0" fontId="15" fillId="2" borderId="4" xfId="9" applyFont="1" applyFill="1" applyBorder="1" applyAlignment="1">
      <alignment horizontal="center" vertical="center"/>
    </xf>
    <xf numFmtId="0" fontId="23" fillId="0" borderId="4" xfId="9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23" fillId="2" borderId="4" xfId="9" applyFont="1" applyFill="1" applyBorder="1" applyAlignment="1">
      <alignment horizontal="center" vertical="center" wrapText="1"/>
    </xf>
    <xf numFmtId="0" fontId="29" fillId="2" borderId="4" xfId="9" applyFont="1" applyFill="1" applyBorder="1" applyAlignment="1">
      <alignment horizontal="center"/>
    </xf>
    <xf numFmtId="0" fontId="20" fillId="2" borderId="4" xfId="9" applyFont="1" applyFill="1" applyBorder="1" applyAlignment="1">
      <alignment horizontal="center" vertical="center" wrapText="1"/>
    </xf>
    <xf numFmtId="0" fontId="20" fillId="0" borderId="4" xfId="9" applyFont="1" applyFill="1" applyBorder="1" applyAlignment="1">
      <alignment horizontal="center" vertical="center"/>
    </xf>
    <xf numFmtId="0" fontId="35" fillId="5" borderId="4" xfId="0" applyFont="1" applyFill="1" applyBorder="1" applyAlignment="1">
      <alignment horizontal="center" vertical="center" wrapText="1"/>
    </xf>
    <xf numFmtId="167" fontId="26" fillId="2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2" fillId="2" borderId="4" xfId="9" applyFont="1" applyFill="1" applyBorder="1" applyAlignment="1">
      <alignment horizontal="center" vertical="center" wrapText="1"/>
    </xf>
    <xf numFmtId="0" fontId="29" fillId="2" borderId="3" xfId="9" applyFont="1" applyFill="1" applyBorder="1" applyAlignment="1">
      <alignment horizontal="center"/>
    </xf>
    <xf numFmtId="0" fontId="29" fillId="2" borderId="2" xfId="9" applyFont="1" applyFill="1" applyBorder="1" applyAlignment="1">
      <alignment horizontal="center"/>
    </xf>
    <xf numFmtId="0" fontId="29" fillId="2" borderId="1" xfId="9" applyFont="1" applyFill="1" applyBorder="1" applyAlignment="1">
      <alignment horizontal="center"/>
    </xf>
    <xf numFmtId="0" fontId="15" fillId="0" borderId="4" xfId="9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28" fillId="2" borderId="4" xfId="8" applyFont="1" applyFill="1" applyBorder="1" applyAlignment="1" applyProtection="1">
      <alignment horizontal="center" vertical="center" wrapText="1"/>
    </xf>
    <xf numFmtId="167" fontId="26" fillId="0" borderId="4" xfId="0" applyNumberFormat="1" applyFont="1" applyFill="1" applyBorder="1" applyAlignment="1">
      <alignment horizontal="center" vertical="center"/>
    </xf>
    <xf numFmtId="0" fontId="33" fillId="2" borderId="4" xfId="9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9" fillId="0" borderId="4" xfId="9" applyFont="1" applyFill="1" applyBorder="1" applyAlignment="1">
      <alignment horizontal="center" vertical="center"/>
    </xf>
    <xf numFmtId="167" fontId="26" fillId="0" borderId="4" xfId="0" applyNumberFormat="1" applyFont="1" applyBorder="1" applyAlignment="1">
      <alignment horizontal="center" vertical="center"/>
    </xf>
    <xf numFmtId="167" fontId="36" fillId="2" borderId="4" xfId="0" applyNumberFormat="1" applyFont="1" applyFill="1" applyBorder="1" applyAlignment="1">
      <alignment horizontal="center" vertical="center" wrapText="1"/>
    </xf>
    <xf numFmtId="14" fontId="15" fillId="0" borderId="0" xfId="5" applyNumberFormat="1" applyFont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0" fontId="28" fillId="2" borderId="4" xfId="9" applyFont="1" applyFill="1" applyBorder="1" applyAlignment="1">
      <alignment horizontal="center" vertical="center" wrapText="1"/>
    </xf>
    <xf numFmtId="167" fontId="26" fillId="2" borderId="4" xfId="11" applyNumberFormat="1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0" fillId="4" borderId="4" xfId="9" applyFont="1" applyFill="1" applyBorder="1" applyAlignment="1">
      <alignment horizontal="center" vertical="center"/>
    </xf>
    <xf numFmtId="0" fontId="32" fillId="2" borderId="4" xfId="9" applyFont="1" applyFill="1" applyBorder="1" applyAlignment="1">
      <alignment horizontal="center" vertical="center" wrapText="1"/>
    </xf>
    <xf numFmtId="0" fontId="21" fillId="2" borderId="4" xfId="9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/>
    </xf>
    <xf numFmtId="0" fontId="24" fillId="2" borderId="4" xfId="9" applyFont="1" applyFill="1" applyBorder="1" applyAlignment="1">
      <alignment horizontal="center" vertical="center" wrapText="1"/>
    </xf>
    <xf numFmtId="0" fontId="24" fillId="2" borderId="4" xfId="8" applyFont="1" applyFill="1" applyBorder="1" applyAlignment="1" applyProtection="1">
      <alignment horizontal="center" vertical="center" wrapText="1"/>
    </xf>
    <xf numFmtId="0" fontId="34" fillId="2" borderId="4" xfId="9" applyFont="1" applyFill="1" applyBorder="1" applyAlignment="1">
      <alignment horizontal="center" vertical="center" wrapText="1"/>
    </xf>
    <xf numFmtId="0" fontId="15" fillId="0" borderId="4" xfId="9" applyFont="1" applyFill="1" applyBorder="1" applyAlignment="1">
      <alignment horizontal="left" vertical="center" wrapText="1"/>
    </xf>
    <xf numFmtId="0" fontId="15" fillId="2" borderId="3" xfId="9" applyFont="1" applyFill="1" applyBorder="1" applyAlignment="1">
      <alignment horizontal="center" vertical="center"/>
    </xf>
    <xf numFmtId="0" fontId="15" fillId="2" borderId="2" xfId="9" applyFont="1" applyFill="1" applyBorder="1" applyAlignment="1">
      <alignment horizontal="center" vertical="center"/>
    </xf>
    <xf numFmtId="0" fontId="15" fillId="2" borderId="1" xfId="9" applyFont="1" applyFill="1" applyBorder="1" applyAlignment="1">
      <alignment horizontal="center" vertical="center"/>
    </xf>
    <xf numFmtId="0" fontId="20" fillId="0" borderId="9" xfId="15" applyFont="1" applyFill="1" applyBorder="1" applyAlignment="1">
      <alignment horizontal="center" vertical="center"/>
    </xf>
    <xf numFmtId="0" fontId="19" fillId="0" borderId="7" xfId="7" applyFont="1" applyBorder="1" applyAlignment="1">
      <alignment horizontal="center" vertical="center"/>
    </xf>
    <xf numFmtId="0" fontId="19" fillId="0" borderId="9" xfId="7" applyFont="1" applyBorder="1" applyAlignment="1">
      <alignment horizontal="center" vertical="center"/>
    </xf>
    <xf numFmtId="0" fontId="19" fillId="0" borderId="15" xfId="7" applyFont="1" applyBorder="1" applyAlignment="1">
      <alignment horizontal="center" vertical="center" wrapText="1"/>
    </xf>
    <xf numFmtId="0" fontId="19" fillId="0" borderId="4" xfId="7" applyFont="1" applyBorder="1" applyAlignment="1">
      <alignment horizontal="center" vertical="center" wrapText="1"/>
    </xf>
    <xf numFmtId="0" fontId="19" fillId="0" borderId="12" xfId="7" applyFont="1" applyBorder="1" applyAlignment="1">
      <alignment horizontal="center" vertical="center" wrapText="1"/>
    </xf>
    <xf numFmtId="167" fontId="26" fillId="0" borderId="15" xfId="16" applyNumberFormat="1" applyFont="1" applyBorder="1" applyAlignment="1">
      <alignment horizontal="center" vertical="center" wrapText="1"/>
    </xf>
    <xf numFmtId="167" fontId="26" fillId="0" borderId="4" xfId="16" applyNumberFormat="1" applyFont="1" applyBorder="1" applyAlignment="1">
      <alignment horizontal="center" vertical="center" wrapText="1"/>
    </xf>
    <xf numFmtId="167" fontId="26" fillId="0" borderId="12" xfId="16" applyNumberFormat="1" applyFont="1" applyBorder="1" applyAlignment="1">
      <alignment horizontal="center" vertical="center" wrapText="1"/>
    </xf>
    <xf numFmtId="0" fontId="19" fillId="0" borderId="15" xfId="7" applyFont="1" applyBorder="1" applyAlignment="1">
      <alignment horizontal="center"/>
    </xf>
    <xf numFmtId="0" fontId="19" fillId="0" borderId="4" xfId="7" applyFont="1" applyBorder="1" applyAlignment="1">
      <alignment horizontal="center"/>
    </xf>
    <xf numFmtId="0" fontId="19" fillId="0" borderId="12" xfId="7" applyFont="1" applyBorder="1" applyAlignment="1">
      <alignment horizontal="center"/>
    </xf>
    <xf numFmtId="0" fontId="19" fillId="2" borderId="15" xfId="15" applyFont="1" applyFill="1" applyBorder="1" applyAlignment="1">
      <alignment horizontal="center" vertical="center" wrapText="1"/>
    </xf>
    <xf numFmtId="0" fontId="19" fillId="2" borderId="4" xfId="15" applyFont="1" applyFill="1" applyBorder="1" applyAlignment="1">
      <alignment horizontal="center" vertical="center" wrapText="1"/>
    </xf>
    <xf numFmtId="0" fontId="19" fillId="2" borderId="12" xfId="15" applyFont="1" applyFill="1" applyBorder="1" applyAlignment="1">
      <alignment horizontal="center" vertical="center" wrapText="1"/>
    </xf>
    <xf numFmtId="0" fontId="22" fillId="2" borderId="15" xfId="15" applyFont="1" applyFill="1" applyBorder="1" applyAlignment="1">
      <alignment horizontal="center" vertical="center" wrapText="1"/>
    </xf>
    <xf numFmtId="0" fontId="22" fillId="2" borderId="4" xfId="15" applyFont="1" applyFill="1" applyBorder="1" applyAlignment="1">
      <alignment horizontal="center" vertical="center" wrapText="1"/>
    </xf>
    <xf numFmtId="0" fontId="22" fillId="2" borderId="12" xfId="15" applyFont="1" applyFill="1" applyBorder="1" applyAlignment="1">
      <alignment horizontal="center" vertical="center" wrapText="1"/>
    </xf>
    <xf numFmtId="0" fontId="4" fillId="0" borderId="15" xfId="14" applyBorder="1" applyAlignment="1">
      <alignment horizontal="center" vertical="center" wrapText="1"/>
    </xf>
    <xf numFmtId="0" fontId="4" fillId="0" borderId="4" xfId="14" applyBorder="1" applyAlignment="1">
      <alignment horizontal="center" vertical="center" wrapText="1"/>
    </xf>
    <xf numFmtId="0" fontId="4" fillId="0" borderId="12" xfId="14" applyBorder="1" applyAlignment="1">
      <alignment horizontal="center" vertical="center" wrapText="1"/>
    </xf>
    <xf numFmtId="0" fontId="19" fillId="0" borderId="14" xfId="7" applyFont="1" applyBorder="1" applyAlignment="1">
      <alignment horizontal="center" vertical="center"/>
    </xf>
    <xf numFmtId="0" fontId="19" fillId="0" borderId="10" xfId="7" applyFont="1" applyBorder="1" applyAlignment="1">
      <alignment horizontal="center" vertical="center"/>
    </xf>
    <xf numFmtId="0" fontId="19" fillId="0" borderId="11" xfId="7" applyFont="1" applyBorder="1" applyAlignment="1">
      <alignment horizontal="center" vertical="center"/>
    </xf>
    <xf numFmtId="167" fontId="26" fillId="0" borderId="15" xfId="16" applyNumberFormat="1" applyFont="1" applyBorder="1" applyAlignment="1">
      <alignment horizontal="center" vertical="center"/>
    </xf>
    <xf numFmtId="167" fontId="26" fillId="0" borderId="4" xfId="16" applyNumberFormat="1" applyFont="1" applyBorder="1" applyAlignment="1">
      <alignment horizontal="center" vertical="center"/>
    </xf>
    <xf numFmtId="167" fontId="26" fillId="0" borderId="12" xfId="16" applyNumberFormat="1" applyFont="1" applyBorder="1" applyAlignment="1">
      <alignment horizontal="center" vertical="center"/>
    </xf>
    <xf numFmtId="167" fontId="26" fillId="2" borderId="1" xfId="16" applyNumberFormat="1" applyFont="1" applyFill="1" applyBorder="1" applyAlignment="1">
      <alignment horizontal="center" vertical="center"/>
    </xf>
    <xf numFmtId="167" fontId="26" fillId="2" borderId="4" xfId="16" applyNumberFormat="1" applyFont="1" applyFill="1" applyBorder="1" applyAlignment="1">
      <alignment horizontal="center" vertical="center"/>
    </xf>
    <xf numFmtId="167" fontId="26" fillId="2" borderId="12" xfId="16" applyNumberFormat="1" applyFont="1" applyFill="1" applyBorder="1" applyAlignment="1">
      <alignment horizontal="center" vertical="center"/>
    </xf>
    <xf numFmtId="0" fontId="19" fillId="0" borderId="1" xfId="7" applyFont="1" applyBorder="1" applyAlignment="1">
      <alignment horizontal="center" vertical="center" wrapText="1"/>
    </xf>
    <xf numFmtId="0" fontId="15" fillId="2" borderId="15" xfId="15" applyFont="1" applyFill="1" applyBorder="1" applyAlignment="1">
      <alignment horizontal="center" vertical="center" wrapText="1"/>
    </xf>
    <xf numFmtId="0" fontId="15" fillId="2" borderId="4" xfId="15" applyFont="1" applyFill="1" applyBorder="1" applyAlignment="1">
      <alignment horizontal="center" vertical="center" wrapText="1"/>
    </xf>
    <xf numFmtId="0" fontId="15" fillId="2" borderId="12" xfId="15" applyFont="1" applyFill="1" applyBorder="1" applyAlignment="1">
      <alignment horizontal="center" vertical="center" wrapText="1"/>
    </xf>
    <xf numFmtId="0" fontId="22" fillId="2" borderId="15" xfId="7" applyFont="1" applyFill="1" applyBorder="1" applyAlignment="1">
      <alignment horizontal="center" vertical="center" wrapText="1"/>
    </xf>
    <xf numFmtId="0" fontId="22" fillId="2" borderId="4" xfId="7" applyFont="1" applyFill="1" applyBorder="1" applyAlignment="1">
      <alignment horizontal="center" vertical="center" wrapText="1"/>
    </xf>
    <xf numFmtId="0" fontId="22" fillId="2" borderId="12" xfId="7" applyFont="1" applyFill="1" applyBorder="1" applyAlignment="1">
      <alignment horizontal="center" vertical="center" wrapText="1"/>
    </xf>
    <xf numFmtId="0" fontId="4" fillId="0" borderId="14" xfId="14" applyBorder="1" applyAlignment="1">
      <alignment horizontal="center" vertical="center"/>
    </xf>
    <xf numFmtId="0" fontId="4" fillId="0" borderId="10" xfId="14" applyBorder="1" applyAlignment="1">
      <alignment horizontal="center" vertical="center"/>
    </xf>
    <xf numFmtId="0" fontId="4" fillId="0" borderId="11" xfId="14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2" xfId="0" applyBorder="1">
      <alignment vertical="center"/>
    </xf>
    <xf numFmtId="0" fontId="15" fillId="0" borderId="15" xfId="15" applyFont="1" applyFill="1" applyBorder="1" applyAlignment="1">
      <alignment horizontal="center" vertical="center"/>
    </xf>
    <xf numFmtId="0" fontId="15" fillId="0" borderId="4" xfId="15" applyFont="1" applyFill="1" applyBorder="1" applyAlignment="1">
      <alignment horizontal="center" vertical="center"/>
    </xf>
    <xf numFmtId="0" fontId="15" fillId="0" borderId="12" xfId="15" applyFont="1" applyFill="1" applyBorder="1" applyAlignment="1">
      <alignment horizontal="center" vertical="center"/>
    </xf>
    <xf numFmtId="167" fontId="26" fillId="2" borderId="15" xfId="16" applyNumberFormat="1" applyFont="1" applyFill="1" applyBorder="1" applyAlignment="1">
      <alignment horizontal="center" vertical="center"/>
    </xf>
    <xf numFmtId="0" fontId="19" fillId="0" borderId="6" xfId="7" applyFont="1" applyBorder="1" applyAlignment="1">
      <alignment horizontal="center" vertical="center"/>
    </xf>
    <xf numFmtId="0" fontId="19" fillId="0" borderId="14" xfId="14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1" fillId="2" borderId="15" xfId="7" applyFont="1" applyFill="1" applyBorder="1" applyAlignment="1">
      <alignment horizontal="center" vertical="center"/>
    </xf>
    <xf numFmtId="167" fontId="26" fillId="0" borderId="15" xfId="14" applyNumberFormat="1" applyFont="1" applyFill="1" applyBorder="1" applyAlignment="1">
      <alignment horizontal="center" vertical="center"/>
    </xf>
    <xf numFmtId="167" fontId="26" fillId="0" borderId="4" xfId="14" applyNumberFormat="1" applyFont="1" applyFill="1" applyBorder="1" applyAlignment="1">
      <alignment horizontal="center" vertical="center"/>
    </xf>
    <xf numFmtId="167" fontId="26" fillId="0" borderId="12" xfId="14" applyNumberFormat="1" applyFont="1" applyFill="1" applyBorder="1" applyAlignment="1">
      <alignment horizontal="center" vertical="center"/>
    </xf>
    <xf numFmtId="0" fontId="19" fillId="2" borderId="15" xfId="14" applyFont="1" applyFill="1" applyBorder="1" applyAlignment="1">
      <alignment horizontal="center" vertical="center" wrapText="1"/>
    </xf>
    <xf numFmtId="0" fontId="19" fillId="2" borderId="4" xfId="14" applyFont="1" applyFill="1" applyBorder="1" applyAlignment="1">
      <alignment horizontal="center" vertical="center" wrapText="1"/>
    </xf>
    <xf numFmtId="0" fontId="19" fillId="2" borderId="12" xfId="14" applyFont="1" applyFill="1" applyBorder="1" applyAlignment="1">
      <alignment horizontal="center" vertical="center" wrapText="1"/>
    </xf>
    <xf numFmtId="0" fontId="21" fillId="2" borderId="15" xfId="14" applyFont="1" applyFill="1" applyBorder="1" applyAlignment="1">
      <alignment horizontal="center" vertical="center" wrapText="1"/>
    </xf>
    <xf numFmtId="0" fontId="21" fillId="2" borderId="4" xfId="14" applyFont="1" applyFill="1" applyBorder="1" applyAlignment="1">
      <alignment horizontal="center" vertical="center" wrapText="1"/>
    </xf>
    <xf numFmtId="0" fontId="21" fillId="2" borderId="12" xfId="14" applyFont="1" applyFill="1" applyBorder="1" applyAlignment="1">
      <alignment horizontal="center" vertical="center" wrapText="1"/>
    </xf>
    <xf numFmtId="0" fontId="19" fillId="0" borderId="15" xfId="7" applyFont="1" applyBorder="1" applyAlignment="1">
      <alignment horizontal="center" vertical="center"/>
    </xf>
    <xf numFmtId="0" fontId="19" fillId="0" borderId="4" xfId="7" applyFont="1" applyBorder="1" applyAlignment="1">
      <alignment horizontal="center" vertical="center"/>
    </xf>
    <xf numFmtId="0" fontId="19" fillId="0" borderId="12" xfId="7" applyFont="1" applyBorder="1" applyAlignment="1">
      <alignment horizontal="center" vertical="center"/>
    </xf>
    <xf numFmtId="0" fontId="19" fillId="2" borderId="1" xfId="14" applyFont="1" applyFill="1" applyBorder="1" applyAlignment="1">
      <alignment horizontal="center" vertical="center" wrapText="1"/>
    </xf>
    <xf numFmtId="0" fontId="15" fillId="2" borderId="21" xfId="7" applyFont="1" applyFill="1" applyBorder="1" applyAlignment="1">
      <alignment horizontal="center" vertical="center"/>
    </xf>
    <xf numFmtId="0" fontId="15" fillId="2" borderId="10" xfId="7" applyFont="1" applyFill="1" applyBorder="1" applyAlignment="1">
      <alignment horizontal="center" vertical="center"/>
    </xf>
    <xf numFmtId="0" fontId="15" fillId="2" borderId="11" xfId="7" applyFont="1" applyFill="1" applyBorder="1" applyAlignment="1">
      <alignment horizontal="center" vertical="center"/>
    </xf>
    <xf numFmtId="0" fontId="23" fillId="2" borderId="15" xfId="14" applyFont="1" applyFill="1" applyBorder="1" applyAlignment="1">
      <alignment horizontal="center" vertical="center" wrapText="1"/>
    </xf>
    <xf numFmtId="0" fontId="23" fillId="2" borderId="4" xfId="14" applyFont="1" applyFill="1" applyBorder="1" applyAlignment="1">
      <alignment horizontal="center" vertical="center" wrapText="1"/>
    </xf>
    <xf numFmtId="167" fontId="26" fillId="0" borderId="1" xfId="14" applyNumberFormat="1" applyFont="1" applyFill="1" applyBorder="1" applyAlignment="1">
      <alignment horizontal="center" vertical="center"/>
    </xf>
    <xf numFmtId="0" fontId="19" fillId="0" borderId="1" xfId="14" applyFont="1" applyFill="1" applyBorder="1" applyAlignment="1">
      <alignment horizontal="center" vertical="center" wrapText="1"/>
    </xf>
    <xf numFmtId="0" fontId="19" fillId="0" borderId="4" xfId="14" applyFont="1" applyFill="1" applyBorder="1" applyAlignment="1">
      <alignment horizontal="center" vertical="center" wrapText="1"/>
    </xf>
    <xf numFmtId="0" fontId="19" fillId="0" borderId="12" xfId="14" applyFont="1" applyFill="1" applyBorder="1" applyAlignment="1">
      <alignment horizontal="center" vertical="center" wrapText="1"/>
    </xf>
    <xf numFmtId="0" fontId="19" fillId="0" borderId="1" xfId="7" applyFont="1" applyBorder="1" applyAlignment="1">
      <alignment horizontal="center"/>
    </xf>
    <xf numFmtId="0" fontId="19" fillId="2" borderId="9" xfId="14" applyFont="1" applyFill="1" applyBorder="1" applyAlignment="1">
      <alignment horizontal="center" vertical="center" wrapText="1"/>
    </xf>
    <xf numFmtId="0" fontId="15" fillId="2" borderId="15" xfId="14" applyFont="1" applyFill="1" applyBorder="1" applyAlignment="1">
      <alignment horizontal="center" vertical="center" wrapText="1"/>
    </xf>
    <xf numFmtId="0" fontId="15" fillId="2" borderId="4" xfId="14" applyFont="1" applyFill="1" applyBorder="1" applyAlignment="1">
      <alignment horizontal="center" vertical="center" wrapText="1"/>
    </xf>
    <xf numFmtId="0" fontId="15" fillId="2" borderId="12" xfId="14" applyFont="1" applyFill="1" applyBorder="1" applyAlignment="1">
      <alignment horizontal="center" vertical="center" wrapText="1"/>
    </xf>
    <xf numFmtId="0" fontId="23" fillId="2" borderId="12" xfId="14" applyFont="1" applyFill="1" applyBorder="1" applyAlignment="1">
      <alignment horizontal="center" vertical="center" wrapText="1"/>
    </xf>
    <xf numFmtId="0" fontId="15" fillId="2" borderId="14" xfId="15" applyFont="1" applyFill="1" applyBorder="1" applyAlignment="1">
      <alignment horizontal="center" vertical="center"/>
    </xf>
    <xf numFmtId="0" fontId="15" fillId="2" borderId="10" xfId="15" applyFont="1" applyFill="1" applyBorder="1" applyAlignment="1">
      <alignment horizontal="center" vertical="center"/>
    </xf>
    <xf numFmtId="0" fontId="15" fillId="2" borderId="11" xfId="15" applyFont="1" applyFill="1" applyBorder="1" applyAlignment="1">
      <alignment horizontal="center" vertical="center"/>
    </xf>
    <xf numFmtId="0" fontId="15" fillId="2" borderId="14" xfId="7" applyFont="1" applyFill="1" applyBorder="1" applyAlignment="1">
      <alignment horizontal="center" vertical="center"/>
    </xf>
    <xf numFmtId="0" fontId="15" fillId="2" borderId="15" xfId="7" applyFont="1" applyFill="1" applyBorder="1" applyAlignment="1">
      <alignment horizontal="center" vertical="center" wrapText="1"/>
    </xf>
    <xf numFmtId="0" fontId="15" fillId="2" borderId="4" xfId="7" applyFont="1" applyFill="1" applyBorder="1" applyAlignment="1">
      <alignment horizontal="center" vertical="center" wrapText="1"/>
    </xf>
    <xf numFmtId="0" fontId="15" fillId="2" borderId="12" xfId="7" applyFont="1" applyFill="1" applyBorder="1" applyAlignment="1">
      <alignment horizontal="center" vertical="center" wrapText="1"/>
    </xf>
    <xf numFmtId="0" fontId="4" fillId="0" borderId="1" xfId="14" applyBorder="1" applyAlignment="1">
      <alignment horizontal="center" vertical="center"/>
    </xf>
    <xf numFmtId="0" fontId="4" fillId="0" borderId="4" xfId="14" applyBorder="1" applyAlignment="1">
      <alignment horizontal="center" vertical="center"/>
    </xf>
    <xf numFmtId="0" fontId="4" fillId="0" borderId="12" xfId="14" applyBorder="1" applyAlignment="1">
      <alignment horizontal="center" vertical="center"/>
    </xf>
    <xf numFmtId="0" fontId="15" fillId="2" borderId="1" xfId="15" applyFont="1" applyFill="1" applyBorder="1" applyAlignment="1">
      <alignment horizontal="center" vertical="center" wrapText="1"/>
    </xf>
    <xf numFmtId="0" fontId="20" fillId="2" borderId="1" xfId="7" applyFont="1" applyFill="1" applyBorder="1" applyAlignment="1">
      <alignment horizontal="center" vertical="center" wrapText="1"/>
    </xf>
    <xf numFmtId="0" fontId="20" fillId="2" borderId="4" xfId="7" applyFont="1" applyFill="1" applyBorder="1" applyAlignment="1">
      <alignment horizontal="center" vertical="center" wrapText="1"/>
    </xf>
    <xf numFmtId="0" fontId="20" fillId="2" borderId="12" xfId="7" applyFont="1" applyFill="1" applyBorder="1" applyAlignment="1">
      <alignment horizontal="center" vertical="center" wrapText="1"/>
    </xf>
    <xf numFmtId="0" fontId="19" fillId="0" borderId="21" xfId="7" applyFont="1" applyBorder="1" applyAlignment="1">
      <alignment horizontal="center" vertical="center" wrapText="1"/>
    </xf>
    <xf numFmtId="0" fontId="19" fillId="0" borderId="10" xfId="7" applyFont="1" applyBorder="1" applyAlignment="1">
      <alignment horizontal="center" vertical="center" wrapText="1"/>
    </xf>
    <xf numFmtId="0" fontId="19" fillId="0" borderId="11" xfId="7" applyFont="1" applyBorder="1" applyAlignment="1">
      <alignment horizontal="center" vertical="center" wrapText="1"/>
    </xf>
    <xf numFmtId="0" fontId="15" fillId="0" borderId="21" xfId="15" applyFont="1" applyFill="1" applyBorder="1" applyAlignment="1">
      <alignment horizontal="center" vertical="center"/>
    </xf>
    <xf numFmtId="0" fontId="15" fillId="0" borderId="10" xfId="15" applyFont="1" applyFill="1" applyBorder="1" applyAlignment="1">
      <alignment horizontal="center" vertical="center"/>
    </xf>
    <xf numFmtId="0" fontId="15" fillId="0" borderId="11" xfId="15" applyFont="1" applyFill="1" applyBorder="1" applyAlignment="1">
      <alignment horizontal="center" vertical="center"/>
    </xf>
    <xf numFmtId="0" fontId="28" fillId="2" borderId="15" xfId="8" applyFont="1" applyFill="1" applyBorder="1" applyAlignment="1" applyProtection="1">
      <alignment horizontal="center" vertical="center" wrapText="1"/>
    </xf>
    <xf numFmtId="0" fontId="28" fillId="2" borderId="12" xfId="8" applyFont="1" applyFill="1" applyBorder="1" applyAlignment="1" applyProtection="1">
      <alignment horizontal="center" vertical="center" wrapText="1"/>
    </xf>
    <xf numFmtId="0" fontId="31" fillId="0" borderId="15" xfId="7" applyFont="1" applyFill="1" applyBorder="1" applyAlignment="1">
      <alignment horizontal="center" vertical="center"/>
    </xf>
    <xf numFmtId="0" fontId="31" fillId="0" borderId="4" xfId="7" applyFont="1" applyFill="1" applyBorder="1" applyAlignment="1">
      <alignment horizontal="center" vertical="center"/>
    </xf>
    <xf numFmtId="0" fontId="31" fillId="0" borderId="12" xfId="7" applyFont="1" applyFill="1" applyBorder="1" applyAlignment="1">
      <alignment horizontal="center" vertical="center"/>
    </xf>
    <xf numFmtId="0" fontId="15" fillId="0" borderId="14" xfId="15" applyFont="1" applyFill="1" applyBorder="1" applyAlignment="1">
      <alignment horizontal="center" vertical="center"/>
    </xf>
    <xf numFmtId="0" fontId="26" fillId="2" borderId="15" xfId="14" applyFont="1" applyFill="1" applyBorder="1" applyAlignment="1">
      <alignment horizontal="center" vertical="center" wrapText="1"/>
    </xf>
    <xf numFmtId="0" fontId="26" fillId="2" borderId="4" xfId="14" applyFont="1" applyFill="1" applyBorder="1" applyAlignment="1">
      <alignment horizontal="center" vertical="center"/>
    </xf>
    <xf numFmtId="0" fontId="26" fillId="2" borderId="9" xfId="14" applyFont="1" applyFill="1" applyBorder="1" applyAlignment="1">
      <alignment horizontal="center" vertical="center"/>
    </xf>
    <xf numFmtId="0" fontId="20" fillId="0" borderId="15" xfId="7" applyFont="1" applyFill="1" applyBorder="1" applyAlignment="1">
      <alignment horizontal="center" vertical="center"/>
    </xf>
    <xf numFmtId="0" fontId="20" fillId="0" borderId="4" xfId="7" applyFont="1" applyFill="1" applyBorder="1" applyAlignment="1">
      <alignment horizontal="center" vertical="center"/>
    </xf>
    <xf numFmtId="0" fontId="20" fillId="0" borderId="12" xfId="7" applyFont="1" applyFill="1" applyBorder="1" applyAlignment="1">
      <alignment horizontal="center" vertical="center"/>
    </xf>
    <xf numFmtId="0" fontId="15" fillId="2" borderId="1" xfId="7" applyFont="1" applyFill="1" applyBorder="1" applyAlignment="1">
      <alignment horizontal="center" vertical="center" wrapText="1"/>
    </xf>
    <xf numFmtId="0" fontId="15" fillId="0" borderId="4" xfId="7" applyFont="1" applyFill="1" applyBorder="1" applyAlignment="1">
      <alignment horizontal="center" vertical="center" wrapText="1"/>
    </xf>
    <xf numFmtId="0" fontId="15" fillId="0" borderId="12" xfId="7" applyFont="1" applyFill="1" applyBorder="1" applyAlignment="1">
      <alignment horizontal="center" vertical="center" wrapText="1"/>
    </xf>
    <xf numFmtId="0" fontId="15" fillId="0" borderId="1" xfId="7" applyFont="1" applyFill="1" applyBorder="1" applyAlignment="1">
      <alignment horizontal="center" vertical="center" wrapText="1"/>
    </xf>
    <xf numFmtId="0" fontId="19" fillId="0" borderId="15" xfId="7" applyFont="1" applyFill="1" applyBorder="1" applyAlignment="1">
      <alignment horizontal="center"/>
    </xf>
    <xf numFmtId="0" fontId="19" fillId="0" borderId="4" xfId="7" applyFont="1" applyFill="1" applyBorder="1" applyAlignment="1">
      <alignment horizontal="center"/>
    </xf>
    <xf numFmtId="0" fontId="19" fillId="0" borderId="12" xfId="7" applyFont="1" applyFill="1" applyBorder="1" applyAlignment="1">
      <alignment horizontal="center"/>
    </xf>
    <xf numFmtId="0" fontId="26" fillId="2" borderId="4" xfId="14" applyFont="1" applyFill="1" applyBorder="1" applyAlignment="1">
      <alignment horizontal="center" vertical="center" wrapText="1"/>
    </xf>
    <xf numFmtId="0" fontId="26" fillId="2" borderId="12" xfId="14" applyFont="1" applyFill="1" applyBorder="1" applyAlignment="1">
      <alignment horizontal="center" vertical="center"/>
    </xf>
    <xf numFmtId="168" fontId="15" fillId="0" borderId="15" xfId="14" applyNumberFormat="1" applyFont="1" applyFill="1" applyBorder="1" applyAlignment="1">
      <alignment horizontal="center" vertical="center"/>
    </xf>
    <xf numFmtId="168" fontId="15" fillId="0" borderId="4" xfId="14" applyNumberFormat="1" applyFont="1" applyFill="1" applyBorder="1" applyAlignment="1">
      <alignment horizontal="center" vertical="center"/>
    </xf>
    <xf numFmtId="168" fontId="15" fillId="0" borderId="12" xfId="14" applyNumberFormat="1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166" fontId="23" fillId="2" borderId="15" xfId="14" applyNumberFormat="1" applyFont="1" applyFill="1" applyBorder="1" applyAlignment="1">
      <alignment horizontal="center" vertical="center" wrapText="1"/>
    </xf>
    <xf numFmtId="166" fontId="23" fillId="2" borderId="4" xfId="14" applyNumberFormat="1" applyFont="1" applyFill="1" applyBorder="1" applyAlignment="1">
      <alignment horizontal="center" vertical="center" wrapText="1"/>
    </xf>
    <xf numFmtId="166" fontId="23" fillId="2" borderId="12" xfId="14" applyNumberFormat="1" applyFont="1" applyFill="1" applyBorder="1" applyAlignment="1">
      <alignment horizontal="center" vertical="center" wrapText="1"/>
    </xf>
    <xf numFmtId="170" fontId="23" fillId="2" borderId="15" xfId="14" applyNumberFormat="1" applyFont="1" applyFill="1" applyBorder="1" applyAlignment="1">
      <alignment horizontal="center" vertical="center" wrapText="1"/>
    </xf>
    <xf numFmtId="170" fontId="23" fillId="2" borderId="4" xfId="14" applyNumberFormat="1" applyFont="1" applyFill="1" applyBorder="1" applyAlignment="1">
      <alignment horizontal="center" vertical="center" wrapText="1"/>
    </xf>
    <xf numFmtId="170" fontId="23" fillId="2" borderId="12" xfId="14" applyNumberFormat="1" applyFont="1" applyFill="1" applyBorder="1" applyAlignment="1">
      <alignment horizontal="center" vertical="center" wrapText="1"/>
    </xf>
    <xf numFmtId="0" fontId="20" fillId="2" borderId="1" xfId="15" applyFont="1" applyFill="1" applyBorder="1" applyAlignment="1">
      <alignment horizontal="center" vertical="center" wrapText="1"/>
    </xf>
    <xf numFmtId="0" fontId="26" fillId="2" borderId="1" xfId="14" applyFont="1" applyFill="1" applyBorder="1" applyAlignment="1">
      <alignment horizontal="center" vertical="center" wrapText="1"/>
    </xf>
    <xf numFmtId="167" fontId="26" fillId="2" borderId="15" xfId="14" applyNumberFormat="1" applyFont="1" applyFill="1" applyBorder="1" applyAlignment="1">
      <alignment horizontal="center" vertical="center"/>
    </xf>
    <xf numFmtId="167" fontId="26" fillId="2" borderId="4" xfId="14" applyNumberFormat="1" applyFont="1" applyFill="1" applyBorder="1" applyAlignment="1">
      <alignment horizontal="center" vertical="center"/>
    </xf>
    <xf numFmtId="167" fontId="26" fillId="2" borderId="12" xfId="14" applyNumberFormat="1" applyFont="1" applyFill="1" applyBorder="1" applyAlignment="1">
      <alignment horizontal="center" vertical="center"/>
    </xf>
    <xf numFmtId="164" fontId="23" fillId="2" borderId="15" xfId="14" applyNumberFormat="1" applyFont="1" applyFill="1" applyBorder="1" applyAlignment="1">
      <alignment horizontal="center" vertical="center" wrapText="1"/>
    </xf>
    <xf numFmtId="164" fontId="23" fillId="2" borderId="4" xfId="14" applyNumberFormat="1" applyFont="1" applyFill="1" applyBorder="1" applyAlignment="1">
      <alignment horizontal="center" vertical="center" wrapText="1"/>
    </xf>
    <xf numFmtId="164" fontId="23" fillId="2" borderId="12" xfId="14" applyNumberFormat="1" applyFont="1" applyFill="1" applyBorder="1" applyAlignment="1">
      <alignment horizontal="center" vertical="center" wrapText="1"/>
    </xf>
    <xf numFmtId="0" fontId="15" fillId="0" borderId="15" xfId="7" applyFont="1" applyFill="1" applyBorder="1" applyAlignment="1">
      <alignment horizontal="center" vertical="center" wrapText="1"/>
    </xf>
    <xf numFmtId="0" fontId="2" fillId="2" borderId="9" xfId="14" applyFont="1" applyFill="1" applyBorder="1" applyAlignment="1">
      <alignment horizontal="center" vertical="center"/>
    </xf>
    <xf numFmtId="0" fontId="4" fillId="2" borderId="9" xfId="14" applyFill="1" applyBorder="1" applyAlignment="1">
      <alignment horizontal="center" vertical="center"/>
    </xf>
    <xf numFmtId="0" fontId="4" fillId="2" borderId="6" xfId="14" applyFill="1" applyBorder="1" applyAlignment="1">
      <alignment horizontal="center" vertical="center"/>
    </xf>
    <xf numFmtId="0" fontId="19" fillId="0" borderId="9" xfId="7" applyFont="1" applyFill="1" applyBorder="1" applyAlignment="1">
      <alignment horizontal="center"/>
    </xf>
    <xf numFmtId="0" fontId="38" fillId="0" borderId="9" xfId="0" applyFont="1" applyBorder="1" applyAlignment="1">
      <alignment horizontal="center" vertical="center" wrapText="1"/>
    </xf>
    <xf numFmtId="0" fontId="20" fillId="2" borderId="25" xfId="15" applyFont="1" applyFill="1" applyBorder="1" applyAlignment="1">
      <alignment horizontal="center" vertical="center"/>
    </xf>
    <xf numFmtId="0" fontId="15" fillId="2" borderId="14" xfId="15" applyFont="1" applyFill="1" applyBorder="1" applyAlignment="1">
      <alignment horizontal="center" vertical="center" wrapText="1"/>
    </xf>
    <xf numFmtId="0" fontId="15" fillId="2" borderId="10" xfId="15" applyFont="1" applyFill="1" applyBorder="1" applyAlignment="1">
      <alignment horizontal="center" vertical="center" wrapText="1"/>
    </xf>
    <xf numFmtId="0" fontId="15" fillId="2" borderId="11" xfId="15" applyFont="1" applyFill="1" applyBorder="1" applyAlignment="1">
      <alignment horizontal="center" vertical="center" wrapText="1"/>
    </xf>
    <xf numFmtId="0" fontId="19" fillId="0" borderId="10" xfId="7" applyFont="1" applyFill="1" applyBorder="1" applyAlignment="1">
      <alignment horizontal="center" vertical="center"/>
    </xf>
    <xf numFmtId="0" fontId="19" fillId="0" borderId="11" xfId="7" applyFont="1" applyFill="1" applyBorder="1" applyAlignment="1">
      <alignment horizontal="center" vertical="center"/>
    </xf>
    <xf numFmtId="167" fontId="26" fillId="2" borderId="4" xfId="16" applyNumberFormat="1" applyFont="1" applyFill="1" applyBorder="1" applyAlignment="1">
      <alignment horizontal="center" vertical="center" wrapText="1"/>
    </xf>
    <xf numFmtId="167" fontId="26" fillId="2" borderId="12" xfId="16" applyNumberFormat="1" applyFont="1" applyFill="1" applyBorder="1" applyAlignment="1">
      <alignment horizontal="center" vertical="center" wrapText="1"/>
    </xf>
    <xf numFmtId="169" fontId="15" fillId="2" borderId="15" xfId="14" applyNumberFormat="1" applyFont="1" applyFill="1" applyBorder="1" applyAlignment="1">
      <alignment horizontal="center" vertical="center" wrapText="1"/>
    </xf>
    <xf numFmtId="169" fontId="15" fillId="2" borderId="4" xfId="14" applyNumberFormat="1" applyFont="1" applyFill="1" applyBorder="1" applyAlignment="1">
      <alignment horizontal="center" vertical="center" wrapText="1"/>
    </xf>
    <xf numFmtId="169" fontId="15" fillId="2" borderId="12" xfId="14" applyNumberFormat="1" applyFont="1" applyFill="1" applyBorder="1" applyAlignment="1">
      <alignment horizontal="center" vertical="center" wrapText="1"/>
    </xf>
    <xf numFmtId="0" fontId="4" fillId="2" borderId="7" xfId="14" applyFill="1" applyBorder="1" applyAlignment="1">
      <alignment horizontal="center" vertical="center"/>
    </xf>
    <xf numFmtId="0" fontId="4" fillId="0" borderId="21" xfId="14" applyBorder="1" applyAlignment="1">
      <alignment horizontal="center" vertical="center"/>
    </xf>
    <xf numFmtId="0" fontId="22" fillId="2" borderId="1" xfId="7" applyFont="1" applyFill="1" applyBorder="1" applyAlignment="1">
      <alignment horizontal="center" vertical="center" wrapText="1"/>
    </xf>
    <xf numFmtId="0" fontId="31" fillId="0" borderId="1" xfId="7" applyFont="1" applyFill="1" applyBorder="1" applyAlignment="1">
      <alignment horizontal="center" vertical="center"/>
    </xf>
    <xf numFmtId="167" fontId="26" fillId="0" borderId="1" xfId="16" applyNumberFormat="1" applyFont="1" applyBorder="1" applyAlignment="1">
      <alignment horizontal="center" vertical="center"/>
    </xf>
    <xf numFmtId="0" fontId="34" fillId="0" borderId="4" xfId="7" applyFont="1" applyBorder="1" applyAlignment="1">
      <alignment horizontal="center" vertical="center" wrapText="1"/>
    </xf>
    <xf numFmtId="0" fontId="34" fillId="0" borderId="12" xfId="7" applyFont="1" applyBorder="1" applyAlignment="1">
      <alignment horizontal="center" vertical="center" wrapText="1"/>
    </xf>
    <xf numFmtId="0" fontId="34" fillId="0" borderId="15" xfId="7" applyFont="1" applyBorder="1" applyAlignment="1">
      <alignment horizontal="center" vertical="center" wrapText="1"/>
    </xf>
    <xf numFmtId="0" fontId="19" fillId="0" borderId="14" xfId="7" applyFont="1" applyBorder="1" applyAlignment="1">
      <alignment horizontal="center" vertical="center" wrapText="1"/>
    </xf>
    <xf numFmtId="0" fontId="20" fillId="2" borderId="15" xfId="7" applyFont="1" applyFill="1" applyBorder="1" applyAlignment="1">
      <alignment horizontal="center" vertical="center" wrapText="1"/>
    </xf>
    <xf numFmtId="0" fontId="4" fillId="0" borderId="15" xfId="14" applyBorder="1" applyAlignment="1">
      <alignment horizontal="center" vertical="center"/>
    </xf>
    <xf numFmtId="0" fontId="22" fillId="2" borderId="15" xfId="7" applyFont="1" applyFill="1" applyBorder="1" applyAlignment="1">
      <alignment horizontal="center" vertical="center"/>
    </xf>
    <xf numFmtId="0" fontId="22" fillId="2" borderId="4" xfId="7" applyFont="1" applyFill="1" applyBorder="1" applyAlignment="1">
      <alignment horizontal="center" vertical="center"/>
    </xf>
    <xf numFmtId="0" fontId="22" fillId="2" borderId="12" xfId="7" applyFont="1" applyFill="1" applyBorder="1" applyAlignment="1">
      <alignment horizontal="center" vertical="center"/>
    </xf>
    <xf numFmtId="0" fontId="43" fillId="2" borderId="15" xfId="15" applyFont="1" applyFill="1" applyBorder="1" applyAlignment="1">
      <alignment horizontal="center" vertical="center" wrapText="1"/>
    </xf>
    <xf numFmtId="0" fontId="43" fillId="2" borderId="4" xfId="15" applyFont="1" applyFill="1" applyBorder="1" applyAlignment="1">
      <alignment horizontal="center" vertical="center"/>
    </xf>
    <xf numFmtId="0" fontId="43" fillId="2" borderId="12" xfId="15" applyFont="1" applyFill="1" applyBorder="1" applyAlignment="1">
      <alignment horizontal="center" vertical="center"/>
    </xf>
    <xf numFmtId="166" fontId="23" fillId="2" borderId="1" xfId="14" applyNumberFormat="1" applyFont="1" applyFill="1" applyBorder="1" applyAlignment="1">
      <alignment horizontal="center" vertical="center" wrapText="1"/>
    </xf>
    <xf numFmtId="170" fontId="23" fillId="2" borderId="1" xfId="14" applyNumberFormat="1" applyFont="1" applyFill="1" applyBorder="1" applyAlignment="1">
      <alignment horizontal="center" vertical="center" wrapText="1"/>
    </xf>
    <xf numFmtId="0" fontId="15" fillId="0" borderId="9" xfId="15" applyFont="1" applyBorder="1" applyAlignment="1">
      <alignment horizontal="center" vertical="center"/>
    </xf>
    <xf numFmtId="0" fontId="2" fillId="2" borderId="14" xfId="14" applyFont="1" applyFill="1" applyBorder="1" applyAlignment="1">
      <alignment horizontal="center" vertical="center"/>
    </xf>
    <xf numFmtId="0" fontId="4" fillId="2" borderId="10" xfId="14" applyFill="1" applyBorder="1" applyAlignment="1">
      <alignment horizontal="center" vertical="center"/>
    </xf>
    <xf numFmtId="0" fontId="4" fillId="2" borderId="11" xfId="14" applyFill="1" applyBorder="1" applyAlignment="1">
      <alignment horizontal="center" vertical="center"/>
    </xf>
    <xf numFmtId="164" fontId="23" fillId="2" borderId="1" xfId="14" applyNumberFormat="1" applyFont="1" applyFill="1" applyBorder="1" applyAlignment="1">
      <alignment horizontal="center" vertical="center" wrapText="1"/>
    </xf>
    <xf numFmtId="0" fontId="29" fillId="2" borderId="15" xfId="15" applyFont="1" applyFill="1" applyBorder="1" applyAlignment="1">
      <alignment horizontal="center"/>
    </xf>
    <xf numFmtId="0" fontId="29" fillId="2" borderId="4" xfId="15" applyFont="1" applyFill="1" applyBorder="1" applyAlignment="1">
      <alignment horizontal="center"/>
    </xf>
    <xf numFmtId="0" fontId="29" fillId="2" borderId="12" xfId="15" applyFont="1" applyFill="1" applyBorder="1" applyAlignment="1">
      <alignment horizontal="center"/>
    </xf>
    <xf numFmtId="0" fontId="29" fillId="2" borderId="1" xfId="15" applyFont="1" applyFill="1" applyBorder="1" applyAlignment="1">
      <alignment horizontal="center"/>
    </xf>
    <xf numFmtId="0" fontId="29" fillId="2" borderId="16" xfId="15" applyFont="1" applyFill="1" applyBorder="1" applyAlignment="1">
      <alignment horizontal="center"/>
    </xf>
    <xf numFmtId="0" fontId="29" fillId="2" borderId="2" xfId="15" applyFont="1" applyFill="1" applyBorder="1" applyAlignment="1">
      <alignment horizontal="center"/>
    </xf>
    <xf numFmtId="0" fontId="29" fillId="2" borderId="19" xfId="15" applyFont="1" applyFill="1" applyBorder="1" applyAlignment="1">
      <alignment horizontal="center"/>
    </xf>
    <xf numFmtId="0" fontId="20" fillId="2" borderId="16" xfId="15" applyFont="1" applyFill="1" applyBorder="1" applyAlignment="1">
      <alignment horizontal="center" vertical="center" wrapText="1"/>
    </xf>
    <xf numFmtId="0" fontId="20" fillId="2" borderId="2" xfId="15" applyFont="1" applyFill="1" applyBorder="1" applyAlignment="1">
      <alignment horizontal="center" vertical="center" wrapText="1"/>
    </xf>
    <xf numFmtId="0" fontId="20" fillId="2" borderId="19" xfId="15" applyFont="1" applyFill="1" applyBorder="1" applyAlignment="1">
      <alignment horizontal="center" vertical="center" wrapText="1"/>
    </xf>
    <xf numFmtId="167" fontId="26" fillId="0" borderId="15" xfId="0" applyNumberFormat="1" applyFont="1" applyBorder="1" applyAlignment="1">
      <alignment horizontal="center" vertical="center"/>
    </xf>
    <xf numFmtId="167" fontId="26" fillId="0" borderId="12" xfId="0" applyNumberFormat="1" applyFont="1" applyBorder="1" applyAlignment="1">
      <alignment horizontal="center" vertical="center"/>
    </xf>
    <xf numFmtId="164" fontId="20" fillId="3" borderId="4" xfId="9" applyNumberFormat="1" applyFont="1" applyFill="1" applyBorder="1" applyAlignment="1">
      <alignment horizontal="center" vertical="center" wrapText="1"/>
    </xf>
    <xf numFmtId="164" fontId="20" fillId="3" borderId="2" xfId="9" applyNumberFormat="1" applyFont="1" applyFill="1" applyBorder="1" applyAlignment="1">
      <alignment horizontal="center" vertical="center" wrapText="1"/>
    </xf>
    <xf numFmtId="0" fontId="4" fillId="2" borderId="28" xfId="14" applyFont="1" applyFill="1" applyBorder="1" applyAlignment="1">
      <alignment horizontal="center" vertical="center"/>
    </xf>
    <xf numFmtId="0" fontId="4" fillId="2" borderId="29" xfId="14" applyFont="1" applyFill="1" applyBorder="1" applyAlignment="1">
      <alignment horizontal="center" vertical="center"/>
    </xf>
    <xf numFmtId="0" fontId="4" fillId="2" borderId="7" xfId="14" applyFont="1" applyFill="1" applyBorder="1" applyAlignment="1">
      <alignment horizontal="center" vertical="center"/>
    </xf>
    <xf numFmtId="0" fontId="4" fillId="2" borderId="9" xfId="14" applyFont="1" applyFill="1" applyBorder="1" applyAlignment="1">
      <alignment horizontal="center" vertical="center"/>
    </xf>
    <xf numFmtId="0" fontId="19" fillId="0" borderId="14" xfId="14" applyFont="1" applyBorder="1" applyAlignment="1">
      <alignment horizontal="center" vertical="center"/>
    </xf>
    <xf numFmtId="0" fontId="19" fillId="0" borderId="10" xfId="14" applyFont="1" applyBorder="1" applyAlignment="1">
      <alignment horizontal="center" vertical="center"/>
    </xf>
    <xf numFmtId="0" fontId="19" fillId="0" borderId="11" xfId="14" applyFont="1" applyBorder="1" applyAlignment="1">
      <alignment horizontal="center" vertical="center"/>
    </xf>
    <xf numFmtId="0" fontId="19" fillId="0" borderId="30" xfId="7" applyFont="1" applyBorder="1" applyAlignment="1">
      <alignment horizontal="center" vertical="center" wrapText="1"/>
    </xf>
    <xf numFmtId="0" fontId="19" fillId="0" borderId="26" xfId="7" applyFont="1" applyBorder="1" applyAlignment="1">
      <alignment horizontal="center" vertical="center" wrapText="1"/>
    </xf>
    <xf numFmtId="0" fontId="19" fillId="0" borderId="31" xfId="7" applyFont="1" applyBorder="1" applyAlignment="1">
      <alignment horizontal="center" vertical="center" wrapText="1"/>
    </xf>
    <xf numFmtId="166" fontId="19" fillId="0" borderId="22" xfId="0" applyNumberFormat="1" applyFont="1" applyFill="1" applyBorder="1" applyAlignment="1">
      <alignment horizontal="center" vertical="center" wrapText="1"/>
    </xf>
    <xf numFmtId="166" fontId="19" fillId="0" borderId="23" xfId="0" applyNumberFormat="1" applyFont="1" applyFill="1" applyBorder="1" applyAlignment="1">
      <alignment horizontal="center" vertical="center" wrapText="1"/>
    </xf>
    <xf numFmtId="166" fontId="19" fillId="0" borderId="24" xfId="0" applyNumberFormat="1" applyFont="1" applyFill="1" applyBorder="1" applyAlignment="1">
      <alignment horizontal="center" vertical="center" wrapText="1"/>
    </xf>
    <xf numFmtId="0" fontId="19" fillId="2" borderId="22" xfId="7" applyFont="1" applyFill="1" applyBorder="1" applyAlignment="1">
      <alignment horizontal="center" vertical="center" wrapText="1"/>
    </xf>
    <xf numFmtId="0" fontId="19" fillId="2" borderId="23" xfId="7" applyFont="1" applyFill="1" applyBorder="1" applyAlignment="1">
      <alignment horizontal="center" vertical="center" wrapText="1"/>
    </xf>
    <xf numFmtId="0" fontId="19" fillId="2" borderId="24" xfId="7" applyFont="1" applyFill="1" applyBorder="1" applyAlignment="1">
      <alignment horizontal="center" vertical="center" wrapText="1"/>
    </xf>
    <xf numFmtId="0" fontId="15" fillId="0" borderId="22" xfId="9" applyFont="1" applyFill="1" applyBorder="1" applyAlignment="1">
      <alignment horizontal="center" vertical="center" wrapText="1"/>
    </xf>
    <xf numFmtId="0" fontId="15" fillId="0" borderId="23" xfId="9" applyFont="1" applyFill="1" applyBorder="1" applyAlignment="1">
      <alignment horizontal="center" vertical="center" wrapText="1"/>
    </xf>
    <xf numFmtId="0" fontId="15" fillId="0" borderId="24" xfId="9" applyFont="1" applyFill="1" applyBorder="1" applyAlignment="1">
      <alignment horizontal="center" vertical="center" wrapText="1"/>
    </xf>
    <xf numFmtId="0" fontId="15" fillId="0" borderId="30" xfId="9" applyFont="1" applyFill="1" applyBorder="1" applyAlignment="1">
      <alignment horizontal="center" vertical="center" wrapText="1"/>
    </xf>
    <xf numFmtId="0" fontId="15" fillId="0" borderId="26" xfId="9" applyFont="1" applyFill="1" applyBorder="1" applyAlignment="1">
      <alignment horizontal="center" vertical="center" wrapText="1"/>
    </xf>
    <xf numFmtId="0" fontId="15" fillId="0" borderId="31" xfId="9" applyFont="1" applyFill="1" applyBorder="1" applyAlignment="1">
      <alignment horizontal="center" vertical="center" wrapText="1"/>
    </xf>
    <xf numFmtId="0" fontId="19" fillId="2" borderId="13" xfId="7" applyFont="1" applyFill="1" applyBorder="1" applyAlignment="1">
      <alignment horizontal="center" vertical="center" wrapText="1"/>
    </xf>
    <xf numFmtId="0" fontId="19" fillId="0" borderId="13" xfId="7" applyFont="1" applyBorder="1" applyAlignment="1">
      <alignment horizontal="center" vertical="center" wrapText="1"/>
    </xf>
    <xf numFmtId="0" fontId="19" fillId="0" borderId="23" xfId="7" applyFont="1" applyBorder="1" applyAlignment="1">
      <alignment horizontal="center" vertical="center" wrapText="1"/>
    </xf>
    <xf numFmtId="0" fontId="19" fillId="0" borderId="24" xfId="7" applyFont="1" applyBorder="1" applyAlignment="1">
      <alignment horizontal="center" vertical="center" wrapText="1"/>
    </xf>
    <xf numFmtId="0" fontId="19" fillId="0" borderId="22" xfId="7" applyFont="1" applyBorder="1" applyAlignment="1">
      <alignment horizontal="center" vertical="center" wrapText="1"/>
    </xf>
    <xf numFmtId="164" fontId="23" fillId="2" borderId="16" xfId="14" applyNumberFormat="1" applyFont="1" applyFill="1" applyBorder="1" applyAlignment="1">
      <alignment horizontal="center" vertical="center" wrapText="1"/>
    </xf>
    <xf numFmtId="164" fontId="23" fillId="2" borderId="2" xfId="14" applyNumberFormat="1" applyFont="1" applyFill="1" applyBorder="1" applyAlignment="1">
      <alignment horizontal="center" vertical="center" wrapText="1"/>
    </xf>
    <xf numFmtId="164" fontId="23" fillId="2" borderId="19" xfId="14" applyNumberFormat="1" applyFont="1" applyFill="1" applyBorder="1" applyAlignment="1">
      <alignment horizontal="center" vertical="center" wrapText="1"/>
    </xf>
    <xf numFmtId="0" fontId="19" fillId="2" borderId="23" xfId="7" applyFont="1" applyFill="1" applyBorder="1" applyAlignment="1">
      <alignment horizontal="center" vertical="center"/>
    </xf>
    <xf numFmtId="0" fontId="19" fillId="2" borderId="24" xfId="7" applyFont="1" applyFill="1" applyBorder="1" applyAlignment="1">
      <alignment horizontal="center" vertical="center"/>
    </xf>
    <xf numFmtId="0" fontId="34" fillId="0" borderId="4" xfId="7" applyFont="1" applyBorder="1" applyAlignment="1">
      <alignment horizontal="left" vertical="center" wrapText="1"/>
    </xf>
    <xf numFmtId="0" fontId="19" fillId="0" borderId="3" xfId="7" applyFont="1" applyBorder="1" applyAlignment="1">
      <alignment horizontal="center" vertical="center"/>
    </xf>
    <xf numFmtId="0" fontId="19" fillId="0" borderId="1" xfId="7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1" fillId="0" borderId="3" xfId="8" applyFont="1" applyFill="1" applyBorder="1" applyAlignment="1" applyProtection="1">
      <alignment horizontal="center" vertical="center" wrapText="1"/>
    </xf>
    <xf numFmtId="0" fontId="21" fillId="0" borderId="1" xfId="8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7" fontId="26" fillId="2" borderId="3" xfId="0" applyNumberFormat="1" applyFont="1" applyFill="1" applyBorder="1" applyAlignment="1">
      <alignment horizontal="center" vertical="center"/>
    </xf>
    <xf numFmtId="0" fontId="19" fillId="0" borderId="3" xfId="7" applyFont="1" applyBorder="1" applyAlignment="1">
      <alignment horizontal="center" vertical="center" wrapText="1"/>
    </xf>
    <xf numFmtId="0" fontId="21" fillId="0" borderId="4" xfId="8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9" fillId="0" borderId="4" xfId="19" applyFont="1" applyFill="1" applyBorder="1" applyAlignment="1">
      <alignment horizontal="center"/>
    </xf>
    <xf numFmtId="0" fontId="29" fillId="0" borderId="3" xfId="7" applyFont="1" applyBorder="1" applyAlignment="1">
      <alignment horizontal="center"/>
    </xf>
    <xf numFmtId="0" fontId="29" fillId="0" borderId="1" xfId="7" applyFont="1" applyBorder="1" applyAlignment="1">
      <alignment horizontal="center"/>
    </xf>
    <xf numFmtId="167" fontId="26" fillId="2" borderId="16" xfId="16" applyNumberFormat="1" applyFont="1" applyFill="1" applyBorder="1" applyAlignment="1">
      <alignment horizontal="center" vertical="center"/>
    </xf>
    <xf numFmtId="167" fontId="26" fillId="2" borderId="2" xfId="16" applyNumberFormat="1" applyFont="1" applyFill="1" applyBorder="1" applyAlignment="1">
      <alignment horizontal="center" vertical="center"/>
    </xf>
    <xf numFmtId="167" fontId="26" fillId="2" borderId="19" xfId="16" applyNumberFormat="1" applyFont="1" applyFill="1" applyBorder="1" applyAlignment="1">
      <alignment horizontal="center" vertical="center"/>
    </xf>
    <xf numFmtId="0" fontId="19" fillId="0" borderId="16" xfId="7" applyFont="1" applyBorder="1" applyAlignment="1">
      <alignment horizontal="center"/>
    </xf>
    <xf numFmtId="0" fontId="19" fillId="0" borderId="2" xfId="7" applyFont="1" applyBorder="1" applyAlignment="1">
      <alignment horizontal="center"/>
    </xf>
    <xf numFmtId="3" fontId="33" fillId="2" borderId="4" xfId="0" applyNumberFormat="1" applyFont="1" applyFill="1" applyBorder="1" applyAlignment="1">
      <alignment vertical="center" wrapText="1"/>
    </xf>
    <xf numFmtId="3" fontId="33" fillId="2" borderId="4" xfId="0" applyNumberFormat="1" applyFont="1" applyFill="1" applyBorder="1" applyAlignment="1">
      <alignment horizontal="left" vertical="center" wrapText="1"/>
    </xf>
    <xf numFmtId="3" fontId="33" fillId="2" borderId="12" xfId="0" applyNumberFormat="1" applyFont="1" applyFill="1" applyBorder="1" applyAlignment="1">
      <alignment vertical="center" wrapText="1"/>
    </xf>
    <xf numFmtId="164" fontId="33" fillId="2" borderId="15" xfId="15" applyNumberFormat="1" applyFont="1" applyFill="1" applyBorder="1" applyAlignment="1">
      <alignment horizontal="left" vertical="center" wrapText="1"/>
    </xf>
    <xf numFmtId="0" fontId="19" fillId="0" borderId="19" xfId="7" applyFont="1" applyBorder="1" applyAlignment="1">
      <alignment horizontal="center"/>
    </xf>
    <xf numFmtId="0" fontId="15" fillId="2" borderId="20" xfId="15" applyFont="1" applyFill="1" applyBorder="1" applyAlignment="1">
      <alignment horizontal="center" vertical="center"/>
    </xf>
    <xf numFmtId="0" fontId="15" fillId="2" borderId="17" xfId="15" applyFont="1" applyFill="1" applyBorder="1" applyAlignment="1">
      <alignment horizontal="center" vertical="center"/>
    </xf>
    <xf numFmtId="0" fontId="15" fillId="2" borderId="18" xfId="15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</cellXfs>
  <cellStyles count="20">
    <cellStyle name="Гиперссылка" xfId="8" builtinId="8"/>
    <cellStyle name="Обычный" xfId="0" builtinId="0"/>
    <cellStyle name="Обычный 10" xfId="12"/>
    <cellStyle name="Обычный 2" xfId="7"/>
    <cellStyle name="Обычный 3" xfId="9"/>
    <cellStyle name="Обычный 3 2" xfId="15"/>
    <cellStyle name="Обычный 3 3" xfId="18"/>
    <cellStyle name="Обычный 3 4" xfId="19"/>
    <cellStyle name="Обычный 4" xfId="10"/>
    <cellStyle name="Обычный 5" xfId="13"/>
    <cellStyle name="Обычный 6" xfId="14"/>
    <cellStyle name="Обычный 7" xfId="17"/>
    <cellStyle name="Обычный 9" xfId="11"/>
    <cellStyle name="Обычный 9 2" xfId="16"/>
    <cellStyle name="常规 2" xfId="2"/>
    <cellStyle name="常规 22" xfId="4"/>
    <cellStyle name="常规 22 7" xfId="6"/>
    <cellStyle name="常规 3 2" xfId="1"/>
    <cellStyle name="常规 5" xfId="3"/>
    <cellStyle name="常规_Sheet1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" Type="http://schemas.openxmlformats.org/officeDocument/2006/relationships/image" Target="../media/image7.pn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4.png"/><Relationship Id="rId18" Type="http://schemas.openxmlformats.org/officeDocument/2006/relationships/image" Target="../media/image89.png"/><Relationship Id="rId26" Type="http://schemas.openxmlformats.org/officeDocument/2006/relationships/image" Target="../media/image97.png"/><Relationship Id="rId39" Type="http://schemas.openxmlformats.org/officeDocument/2006/relationships/image" Target="../media/image110.jpeg"/><Relationship Id="rId21" Type="http://schemas.openxmlformats.org/officeDocument/2006/relationships/image" Target="../media/image92.png"/><Relationship Id="rId34" Type="http://schemas.openxmlformats.org/officeDocument/2006/relationships/image" Target="../media/image105.jpeg"/><Relationship Id="rId42" Type="http://schemas.openxmlformats.org/officeDocument/2006/relationships/image" Target="../media/image113.jpeg"/><Relationship Id="rId47" Type="http://schemas.openxmlformats.org/officeDocument/2006/relationships/image" Target="../media/image118.emf"/><Relationship Id="rId50" Type="http://schemas.openxmlformats.org/officeDocument/2006/relationships/image" Target="../media/image121.emf"/><Relationship Id="rId55" Type="http://schemas.openxmlformats.org/officeDocument/2006/relationships/image" Target="../media/image126.jpeg"/><Relationship Id="rId63" Type="http://schemas.openxmlformats.org/officeDocument/2006/relationships/image" Target="../media/image134.jpeg"/><Relationship Id="rId7" Type="http://schemas.openxmlformats.org/officeDocument/2006/relationships/image" Target="../media/image78.png"/><Relationship Id="rId2" Type="http://schemas.openxmlformats.org/officeDocument/2006/relationships/image" Target="../media/image73.jpeg"/><Relationship Id="rId16" Type="http://schemas.openxmlformats.org/officeDocument/2006/relationships/image" Target="../media/image87.png"/><Relationship Id="rId20" Type="http://schemas.openxmlformats.org/officeDocument/2006/relationships/image" Target="../media/image91.png"/><Relationship Id="rId29" Type="http://schemas.openxmlformats.org/officeDocument/2006/relationships/image" Target="../media/image100.png"/><Relationship Id="rId41" Type="http://schemas.openxmlformats.org/officeDocument/2006/relationships/image" Target="../media/image112.jpeg"/><Relationship Id="rId54" Type="http://schemas.openxmlformats.org/officeDocument/2006/relationships/image" Target="../media/image125.jpeg"/><Relationship Id="rId62" Type="http://schemas.openxmlformats.org/officeDocument/2006/relationships/image" Target="../media/image133.jpeg"/><Relationship Id="rId1" Type="http://schemas.openxmlformats.org/officeDocument/2006/relationships/image" Target="../media/image1.emf"/><Relationship Id="rId6" Type="http://schemas.openxmlformats.org/officeDocument/2006/relationships/image" Target="../media/image77.png"/><Relationship Id="rId11" Type="http://schemas.openxmlformats.org/officeDocument/2006/relationships/image" Target="../media/image82.png"/><Relationship Id="rId24" Type="http://schemas.openxmlformats.org/officeDocument/2006/relationships/image" Target="../media/image95.jpeg"/><Relationship Id="rId32" Type="http://schemas.openxmlformats.org/officeDocument/2006/relationships/image" Target="../media/image103.jpeg"/><Relationship Id="rId37" Type="http://schemas.openxmlformats.org/officeDocument/2006/relationships/image" Target="../media/image108.jpeg"/><Relationship Id="rId40" Type="http://schemas.openxmlformats.org/officeDocument/2006/relationships/image" Target="../media/image111.jpeg"/><Relationship Id="rId45" Type="http://schemas.openxmlformats.org/officeDocument/2006/relationships/image" Target="../media/image116.jpeg"/><Relationship Id="rId53" Type="http://schemas.openxmlformats.org/officeDocument/2006/relationships/image" Target="../media/image124.jpeg"/><Relationship Id="rId58" Type="http://schemas.openxmlformats.org/officeDocument/2006/relationships/image" Target="../media/image129.jpeg"/><Relationship Id="rId5" Type="http://schemas.openxmlformats.org/officeDocument/2006/relationships/image" Target="../media/image76.png"/><Relationship Id="rId15" Type="http://schemas.openxmlformats.org/officeDocument/2006/relationships/image" Target="../media/image86.png"/><Relationship Id="rId23" Type="http://schemas.openxmlformats.org/officeDocument/2006/relationships/image" Target="../media/image94.png"/><Relationship Id="rId28" Type="http://schemas.openxmlformats.org/officeDocument/2006/relationships/image" Target="../media/image99.png"/><Relationship Id="rId36" Type="http://schemas.openxmlformats.org/officeDocument/2006/relationships/image" Target="../media/image107.png"/><Relationship Id="rId49" Type="http://schemas.openxmlformats.org/officeDocument/2006/relationships/image" Target="../media/image120.emf"/><Relationship Id="rId57" Type="http://schemas.openxmlformats.org/officeDocument/2006/relationships/image" Target="../media/image128.jpeg"/><Relationship Id="rId61" Type="http://schemas.openxmlformats.org/officeDocument/2006/relationships/image" Target="../media/image132.jpeg"/><Relationship Id="rId10" Type="http://schemas.openxmlformats.org/officeDocument/2006/relationships/image" Target="../media/image81.png"/><Relationship Id="rId19" Type="http://schemas.openxmlformats.org/officeDocument/2006/relationships/image" Target="../media/image90.png"/><Relationship Id="rId31" Type="http://schemas.openxmlformats.org/officeDocument/2006/relationships/image" Target="../media/image102.jpeg"/><Relationship Id="rId44" Type="http://schemas.openxmlformats.org/officeDocument/2006/relationships/image" Target="../media/image115.jpeg"/><Relationship Id="rId52" Type="http://schemas.openxmlformats.org/officeDocument/2006/relationships/image" Target="../media/image123.emf"/><Relationship Id="rId60" Type="http://schemas.openxmlformats.org/officeDocument/2006/relationships/image" Target="../media/image131.emf"/><Relationship Id="rId4" Type="http://schemas.openxmlformats.org/officeDocument/2006/relationships/image" Target="../media/image75.jpeg"/><Relationship Id="rId9" Type="http://schemas.openxmlformats.org/officeDocument/2006/relationships/image" Target="../media/image80.png"/><Relationship Id="rId14" Type="http://schemas.openxmlformats.org/officeDocument/2006/relationships/image" Target="../media/image85.png"/><Relationship Id="rId22" Type="http://schemas.openxmlformats.org/officeDocument/2006/relationships/image" Target="../media/image93.png"/><Relationship Id="rId27" Type="http://schemas.openxmlformats.org/officeDocument/2006/relationships/image" Target="../media/image98.png"/><Relationship Id="rId30" Type="http://schemas.openxmlformats.org/officeDocument/2006/relationships/image" Target="../media/image101.jpeg"/><Relationship Id="rId35" Type="http://schemas.openxmlformats.org/officeDocument/2006/relationships/image" Target="../media/image106.jpeg"/><Relationship Id="rId43" Type="http://schemas.openxmlformats.org/officeDocument/2006/relationships/image" Target="../media/image114.jpeg"/><Relationship Id="rId48" Type="http://schemas.openxmlformats.org/officeDocument/2006/relationships/image" Target="../media/image119.emf"/><Relationship Id="rId56" Type="http://schemas.openxmlformats.org/officeDocument/2006/relationships/image" Target="../media/image127.jpeg"/><Relationship Id="rId64" Type="http://schemas.openxmlformats.org/officeDocument/2006/relationships/image" Target="../media/image135.jpeg"/><Relationship Id="rId8" Type="http://schemas.openxmlformats.org/officeDocument/2006/relationships/image" Target="../media/image79.png"/><Relationship Id="rId51" Type="http://schemas.openxmlformats.org/officeDocument/2006/relationships/image" Target="../media/image122.emf"/><Relationship Id="rId3" Type="http://schemas.openxmlformats.org/officeDocument/2006/relationships/image" Target="../media/image74.jpeg"/><Relationship Id="rId12" Type="http://schemas.openxmlformats.org/officeDocument/2006/relationships/image" Target="../media/image83.png"/><Relationship Id="rId17" Type="http://schemas.openxmlformats.org/officeDocument/2006/relationships/image" Target="../media/image88.png"/><Relationship Id="rId25" Type="http://schemas.openxmlformats.org/officeDocument/2006/relationships/image" Target="../media/image96.png"/><Relationship Id="rId33" Type="http://schemas.openxmlformats.org/officeDocument/2006/relationships/image" Target="../media/image104.jpeg"/><Relationship Id="rId38" Type="http://schemas.openxmlformats.org/officeDocument/2006/relationships/image" Target="../media/image109.jpeg"/><Relationship Id="rId46" Type="http://schemas.openxmlformats.org/officeDocument/2006/relationships/image" Target="../media/image117.jpeg"/><Relationship Id="rId59" Type="http://schemas.openxmlformats.org/officeDocument/2006/relationships/image" Target="../media/image130.emf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8.png"/><Relationship Id="rId18" Type="http://schemas.openxmlformats.org/officeDocument/2006/relationships/image" Target="../media/image153.tiff"/><Relationship Id="rId26" Type="http://schemas.openxmlformats.org/officeDocument/2006/relationships/image" Target="../media/image161.jpeg"/><Relationship Id="rId39" Type="http://schemas.openxmlformats.org/officeDocument/2006/relationships/image" Target="../media/image174.png"/><Relationship Id="rId21" Type="http://schemas.openxmlformats.org/officeDocument/2006/relationships/image" Target="../media/image156.png"/><Relationship Id="rId34" Type="http://schemas.openxmlformats.org/officeDocument/2006/relationships/image" Target="../media/image169.png"/><Relationship Id="rId42" Type="http://schemas.openxmlformats.org/officeDocument/2006/relationships/image" Target="../media/image177.png"/><Relationship Id="rId47" Type="http://schemas.openxmlformats.org/officeDocument/2006/relationships/image" Target="../media/image182.png"/><Relationship Id="rId50" Type="http://schemas.openxmlformats.org/officeDocument/2006/relationships/image" Target="../media/image185.emf"/><Relationship Id="rId55" Type="http://schemas.openxmlformats.org/officeDocument/2006/relationships/image" Target="../media/image190.jpeg"/><Relationship Id="rId63" Type="http://schemas.openxmlformats.org/officeDocument/2006/relationships/image" Target="../media/image198.jpeg"/><Relationship Id="rId7" Type="http://schemas.openxmlformats.org/officeDocument/2006/relationships/image" Target="../media/image142.png"/><Relationship Id="rId2" Type="http://schemas.openxmlformats.org/officeDocument/2006/relationships/image" Target="../media/image137.jpeg"/><Relationship Id="rId16" Type="http://schemas.openxmlformats.org/officeDocument/2006/relationships/image" Target="../media/image151.png"/><Relationship Id="rId20" Type="http://schemas.openxmlformats.org/officeDocument/2006/relationships/image" Target="../media/image155.jpeg"/><Relationship Id="rId29" Type="http://schemas.openxmlformats.org/officeDocument/2006/relationships/image" Target="../media/image164.jpeg"/><Relationship Id="rId41" Type="http://schemas.openxmlformats.org/officeDocument/2006/relationships/image" Target="../media/image176.png"/><Relationship Id="rId54" Type="http://schemas.openxmlformats.org/officeDocument/2006/relationships/image" Target="../media/image189.emf"/><Relationship Id="rId62" Type="http://schemas.openxmlformats.org/officeDocument/2006/relationships/image" Target="../media/image197.jpeg"/><Relationship Id="rId1" Type="http://schemas.openxmlformats.org/officeDocument/2006/relationships/image" Target="../media/image136.jpeg"/><Relationship Id="rId6" Type="http://schemas.openxmlformats.org/officeDocument/2006/relationships/image" Target="../media/image141.png"/><Relationship Id="rId11" Type="http://schemas.openxmlformats.org/officeDocument/2006/relationships/image" Target="../media/image146.png"/><Relationship Id="rId24" Type="http://schemas.openxmlformats.org/officeDocument/2006/relationships/image" Target="../media/image159.jpeg"/><Relationship Id="rId32" Type="http://schemas.openxmlformats.org/officeDocument/2006/relationships/image" Target="../media/image167.png"/><Relationship Id="rId37" Type="http://schemas.openxmlformats.org/officeDocument/2006/relationships/image" Target="../media/image172.png"/><Relationship Id="rId40" Type="http://schemas.openxmlformats.org/officeDocument/2006/relationships/image" Target="../media/image175.png"/><Relationship Id="rId45" Type="http://schemas.openxmlformats.org/officeDocument/2006/relationships/image" Target="../media/image180.jpeg"/><Relationship Id="rId53" Type="http://schemas.openxmlformats.org/officeDocument/2006/relationships/image" Target="../media/image188.jpeg"/><Relationship Id="rId58" Type="http://schemas.openxmlformats.org/officeDocument/2006/relationships/image" Target="../media/image193.jpeg"/><Relationship Id="rId5" Type="http://schemas.openxmlformats.org/officeDocument/2006/relationships/image" Target="../media/image140.jpeg"/><Relationship Id="rId15" Type="http://schemas.openxmlformats.org/officeDocument/2006/relationships/image" Target="../media/image150.png"/><Relationship Id="rId23" Type="http://schemas.openxmlformats.org/officeDocument/2006/relationships/image" Target="../media/image158.jpeg"/><Relationship Id="rId28" Type="http://schemas.openxmlformats.org/officeDocument/2006/relationships/image" Target="../media/image163.jpeg"/><Relationship Id="rId36" Type="http://schemas.openxmlformats.org/officeDocument/2006/relationships/image" Target="../media/image171.png"/><Relationship Id="rId49" Type="http://schemas.openxmlformats.org/officeDocument/2006/relationships/image" Target="../media/image184.png"/><Relationship Id="rId57" Type="http://schemas.openxmlformats.org/officeDocument/2006/relationships/image" Target="../media/image192.jpeg"/><Relationship Id="rId61" Type="http://schemas.openxmlformats.org/officeDocument/2006/relationships/image" Target="../media/image196.emf"/><Relationship Id="rId10" Type="http://schemas.openxmlformats.org/officeDocument/2006/relationships/image" Target="../media/image145.jpeg"/><Relationship Id="rId19" Type="http://schemas.openxmlformats.org/officeDocument/2006/relationships/image" Target="../media/image154.png"/><Relationship Id="rId31" Type="http://schemas.openxmlformats.org/officeDocument/2006/relationships/image" Target="../media/image166.jpeg"/><Relationship Id="rId44" Type="http://schemas.openxmlformats.org/officeDocument/2006/relationships/image" Target="../media/image179.jpeg"/><Relationship Id="rId52" Type="http://schemas.openxmlformats.org/officeDocument/2006/relationships/image" Target="../media/image187.jpeg"/><Relationship Id="rId60" Type="http://schemas.openxmlformats.org/officeDocument/2006/relationships/image" Target="../media/image195.jpeg"/><Relationship Id="rId4" Type="http://schemas.openxmlformats.org/officeDocument/2006/relationships/image" Target="../media/image139.jpeg"/><Relationship Id="rId9" Type="http://schemas.openxmlformats.org/officeDocument/2006/relationships/image" Target="../media/image144.png"/><Relationship Id="rId14" Type="http://schemas.openxmlformats.org/officeDocument/2006/relationships/image" Target="../media/image149.png"/><Relationship Id="rId22" Type="http://schemas.openxmlformats.org/officeDocument/2006/relationships/image" Target="../media/image157.png"/><Relationship Id="rId27" Type="http://schemas.openxmlformats.org/officeDocument/2006/relationships/image" Target="../media/image162.jpeg"/><Relationship Id="rId30" Type="http://schemas.openxmlformats.org/officeDocument/2006/relationships/image" Target="../media/image165.jpeg"/><Relationship Id="rId35" Type="http://schemas.openxmlformats.org/officeDocument/2006/relationships/image" Target="../media/image170.png"/><Relationship Id="rId43" Type="http://schemas.openxmlformats.org/officeDocument/2006/relationships/image" Target="../media/image178.png"/><Relationship Id="rId48" Type="http://schemas.openxmlformats.org/officeDocument/2006/relationships/image" Target="../media/image183.jpeg"/><Relationship Id="rId56" Type="http://schemas.openxmlformats.org/officeDocument/2006/relationships/image" Target="../media/image191.jpeg"/><Relationship Id="rId8" Type="http://schemas.openxmlformats.org/officeDocument/2006/relationships/image" Target="../media/image143.png"/><Relationship Id="rId51" Type="http://schemas.openxmlformats.org/officeDocument/2006/relationships/image" Target="../media/image186.jpeg"/><Relationship Id="rId3" Type="http://schemas.openxmlformats.org/officeDocument/2006/relationships/image" Target="../media/image138.jpeg"/><Relationship Id="rId12" Type="http://schemas.openxmlformats.org/officeDocument/2006/relationships/image" Target="../media/image147.png"/><Relationship Id="rId17" Type="http://schemas.openxmlformats.org/officeDocument/2006/relationships/image" Target="../media/image152.png"/><Relationship Id="rId25" Type="http://schemas.openxmlformats.org/officeDocument/2006/relationships/image" Target="../media/image160.jpeg"/><Relationship Id="rId33" Type="http://schemas.openxmlformats.org/officeDocument/2006/relationships/image" Target="../media/image168.png"/><Relationship Id="rId38" Type="http://schemas.openxmlformats.org/officeDocument/2006/relationships/image" Target="../media/image173.png"/><Relationship Id="rId46" Type="http://schemas.openxmlformats.org/officeDocument/2006/relationships/image" Target="../media/image181.png"/><Relationship Id="rId59" Type="http://schemas.openxmlformats.org/officeDocument/2006/relationships/image" Target="../media/image194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0.jpeg"/><Relationship Id="rId3" Type="http://schemas.openxmlformats.org/officeDocument/2006/relationships/image" Target="../media/image138.jpeg"/><Relationship Id="rId7" Type="http://schemas.openxmlformats.org/officeDocument/2006/relationships/image" Target="../media/image199.png"/><Relationship Id="rId2" Type="http://schemas.openxmlformats.org/officeDocument/2006/relationships/image" Target="../media/image137.jpeg"/><Relationship Id="rId1" Type="http://schemas.openxmlformats.org/officeDocument/2006/relationships/image" Target="../media/image136.jpeg"/><Relationship Id="rId6" Type="http://schemas.openxmlformats.org/officeDocument/2006/relationships/image" Target="../media/image155.jpeg"/><Relationship Id="rId11" Type="http://schemas.openxmlformats.org/officeDocument/2006/relationships/image" Target="../media/image203.jpeg"/><Relationship Id="rId5" Type="http://schemas.openxmlformats.org/officeDocument/2006/relationships/image" Target="../media/image154.png"/><Relationship Id="rId10" Type="http://schemas.openxmlformats.org/officeDocument/2006/relationships/image" Target="../media/image202.jpeg"/><Relationship Id="rId4" Type="http://schemas.openxmlformats.org/officeDocument/2006/relationships/image" Target="../media/image153.tiff"/><Relationship Id="rId9" Type="http://schemas.openxmlformats.org/officeDocument/2006/relationships/image" Target="../media/image20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0</xdr:row>
      <xdr:rowOff>0</xdr:rowOff>
    </xdr:from>
    <xdr:to>
      <xdr:col>3</xdr:col>
      <xdr:colOff>749935</xdr:colOff>
      <xdr:row>0</xdr:row>
      <xdr:rowOff>2540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695450" y="0"/>
          <a:ext cx="711835" cy="254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432435</xdr:rowOff>
    </xdr:to>
    <xdr:sp macro="" textlink="">
      <xdr:nvSpPr>
        <xdr:cNvPr id="3" name="AutoShape 1" descr="https://af12.mail.ru/cgi-bin/readmsg?id=15644074231113468710;0;1;8&amp;mode=attachment&amp;email=ella620550@mail.ru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4095750" y="0"/>
          <a:ext cx="304800" cy="181356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432435</xdr:rowOff>
    </xdr:to>
    <xdr:sp macro="" textlink="">
      <xdr:nvSpPr>
        <xdr:cNvPr id="5" name="AutoShape 1" descr="https://af12.mail.ru/cgi-bin/readmsg?id=15644074231113468710;0;1;8&amp;mode=attachment&amp;email=ella620550@mail.ru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4095750" y="0"/>
          <a:ext cx="304800" cy="181356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38100</xdr:colOff>
      <xdr:row>0</xdr:row>
      <xdr:rowOff>0</xdr:rowOff>
    </xdr:from>
    <xdr:to>
      <xdr:col>3</xdr:col>
      <xdr:colOff>749935</xdr:colOff>
      <xdr:row>0</xdr:row>
      <xdr:rowOff>2540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695450" y="0"/>
          <a:ext cx="711835" cy="254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304800</xdr:colOff>
      <xdr:row>1</xdr:row>
      <xdr:rowOff>432435</xdr:rowOff>
    </xdr:to>
    <xdr:sp macro="" textlink="">
      <xdr:nvSpPr>
        <xdr:cNvPr id="7" name="AutoShape 3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0744200" y="0"/>
          <a:ext cx="304800" cy="181356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304800</xdr:colOff>
      <xdr:row>1</xdr:row>
      <xdr:rowOff>432435</xdr:rowOff>
    </xdr:to>
    <xdr:sp macro="" textlink="">
      <xdr:nvSpPr>
        <xdr:cNvPr id="8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0744200" y="0"/>
          <a:ext cx="304800" cy="181356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432435</xdr:rowOff>
    </xdr:to>
    <xdr:sp macro="" textlink="">
      <xdr:nvSpPr>
        <xdr:cNvPr id="9" name="AutoShape 1" descr="https://af12.mail.ru/cgi-bin/readmsg?id=15644074231113468710;0;1;8&amp;mode=attachment&amp;email=ella620550@mail.ru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4095750" y="0"/>
          <a:ext cx="304800" cy="181356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180975</xdr:rowOff>
    </xdr:to>
    <xdr:sp macro="" textlink="">
      <xdr:nvSpPr>
        <xdr:cNvPr id="10" name="AutoShape 4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4095750" y="0"/>
          <a:ext cx="304800" cy="180975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38100</xdr:colOff>
      <xdr:row>307</xdr:row>
      <xdr:rowOff>0</xdr:rowOff>
    </xdr:from>
    <xdr:to>
      <xdr:col>3</xdr:col>
      <xdr:colOff>749935</xdr:colOff>
      <xdr:row>307</xdr:row>
      <xdr:rowOff>0</xdr:rowOff>
    </xdr:to>
    <xdr:pic>
      <xdr:nvPicPr>
        <xdr:cNvPr id="11" name="Picture 1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695450" y="67170300"/>
          <a:ext cx="711835" cy="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307</xdr:row>
      <xdr:rowOff>0</xdr:rowOff>
    </xdr:from>
    <xdr:to>
      <xdr:col>3</xdr:col>
      <xdr:colOff>304800</xdr:colOff>
      <xdr:row>308</xdr:row>
      <xdr:rowOff>104775</xdr:rowOff>
    </xdr:to>
    <xdr:sp macro="" textlink="">
      <xdr:nvSpPr>
        <xdr:cNvPr id="12" name="AutoShape 1" descr="https://af12.mail.ru/cgi-bin/readmsg?id=15644074231113468710;0;1;8&amp;mode=attachment&amp;email=ella620550@mail.ru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7170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1079500</xdr:colOff>
      <xdr:row>275</xdr:row>
      <xdr:rowOff>0</xdr:rowOff>
    </xdr:from>
    <xdr:to>
      <xdr:col>5</xdr:col>
      <xdr:colOff>189865</xdr:colOff>
      <xdr:row>276</xdr:row>
      <xdr:rowOff>104775</xdr:rowOff>
    </xdr:to>
    <xdr:sp macro="" textlink="">
      <xdr:nvSpPr>
        <xdr:cNvPr id="13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5175250" y="60159900"/>
          <a:ext cx="310515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275</xdr:row>
      <xdr:rowOff>0</xdr:rowOff>
    </xdr:from>
    <xdr:to>
      <xdr:col>3</xdr:col>
      <xdr:colOff>304800</xdr:colOff>
      <xdr:row>276</xdr:row>
      <xdr:rowOff>104775</xdr:rowOff>
    </xdr:to>
    <xdr:sp macro="" textlink="">
      <xdr:nvSpPr>
        <xdr:cNvPr id="14" name="AutoShape 1" descr="https://af12.mail.ru/cgi-bin/readmsg?id=15644074231113468710;0;1;8&amp;mode=attachment&amp;email=ella620550@mail.ru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01599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38100</xdr:colOff>
      <xdr:row>307</xdr:row>
      <xdr:rowOff>0</xdr:rowOff>
    </xdr:from>
    <xdr:to>
      <xdr:col>3</xdr:col>
      <xdr:colOff>749935</xdr:colOff>
      <xdr:row>307</xdr:row>
      <xdr:rowOff>0</xdr:rowOff>
    </xdr:to>
    <xdr:pic>
      <xdr:nvPicPr>
        <xdr:cNvPr id="15" name="Picture 1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695450" y="67170300"/>
          <a:ext cx="711835" cy="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307</xdr:row>
      <xdr:rowOff>0</xdr:rowOff>
    </xdr:from>
    <xdr:to>
      <xdr:col>7</xdr:col>
      <xdr:colOff>304800</xdr:colOff>
      <xdr:row>308</xdr:row>
      <xdr:rowOff>104775</xdr:rowOff>
    </xdr:to>
    <xdr:sp macro="" textlink="">
      <xdr:nvSpPr>
        <xdr:cNvPr id="16" name="AutoShape 3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6562725" y="67170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307</xdr:row>
      <xdr:rowOff>0</xdr:rowOff>
    </xdr:from>
    <xdr:to>
      <xdr:col>7</xdr:col>
      <xdr:colOff>304800</xdr:colOff>
      <xdr:row>308</xdr:row>
      <xdr:rowOff>104775</xdr:rowOff>
    </xdr:to>
    <xdr:sp macro="" textlink="">
      <xdr:nvSpPr>
        <xdr:cNvPr id="17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6562725" y="67170300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4</xdr:col>
      <xdr:colOff>47624</xdr:colOff>
      <xdr:row>0</xdr:row>
      <xdr:rowOff>81915</xdr:rowOff>
    </xdr:from>
    <xdr:to>
      <xdr:col>6</xdr:col>
      <xdr:colOff>523875</xdr:colOff>
      <xdr:row>0</xdr:row>
      <xdr:rowOff>1268730</xdr:rowOff>
    </xdr:to>
    <xdr:grpSp>
      <xdr:nvGrpSpPr>
        <xdr:cNvPr id="18" name="Группа 17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GrpSpPr/>
      </xdr:nvGrpSpPr>
      <xdr:grpSpPr>
        <a:xfrm>
          <a:off x="3771899" y="81915"/>
          <a:ext cx="2286001" cy="1186815"/>
          <a:chOff x="1508543" y="47625"/>
          <a:chExt cx="3477701" cy="1569295"/>
        </a:xfrm>
      </xdr:grpSpPr>
      <xdr:pic>
        <xdr:nvPicPr>
          <xdr:cNvPr id="19" name="Рисунок 18" descr="logo.jpg">
            <a:extLst>
              <a:ext uri="{FF2B5EF4-FFF2-40B4-BE49-F238E27FC236}">
                <a16:creationId xmlns="" xmlns:a16="http://schemas.microsoft.com/office/drawing/2014/main" id="{00000000-0008-0000-0000-0000A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23114" t="65616" r="22635" b="20774"/>
          <a:stretch>
            <a:fillRect/>
          </a:stretch>
        </xdr:blipFill>
        <xdr:spPr>
          <a:xfrm>
            <a:off x="1508543" y="1000125"/>
            <a:ext cx="3477701" cy="616795"/>
          </a:xfrm>
          <a:prstGeom prst="rect">
            <a:avLst/>
          </a:prstGeom>
        </xdr:spPr>
      </xdr:pic>
      <xdr:pic>
        <xdr:nvPicPr>
          <xdr:cNvPr id="20" name="Рисунок 19" descr="logo.jpg">
            <a:extLst>
              <a:ext uri="{FF2B5EF4-FFF2-40B4-BE49-F238E27FC236}">
                <a16:creationId xmlns="" xmlns:a16="http://schemas.microsoft.com/office/drawing/2014/main" id="{00000000-0008-0000-0000-0000A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l="35795" t="20787" r="36011" b="38751"/>
          <a:stretch>
            <a:fillRect/>
          </a:stretch>
        </xdr:blipFill>
        <xdr:spPr>
          <a:xfrm>
            <a:off x="2657475" y="47625"/>
            <a:ext cx="904875" cy="918084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0</xdr:colOff>
      <xdr:row>307</xdr:row>
      <xdr:rowOff>0</xdr:rowOff>
    </xdr:from>
    <xdr:to>
      <xdr:col>3</xdr:col>
      <xdr:colOff>304800</xdr:colOff>
      <xdr:row>308</xdr:row>
      <xdr:rowOff>104775</xdr:rowOff>
    </xdr:to>
    <xdr:sp macro="" textlink="">
      <xdr:nvSpPr>
        <xdr:cNvPr id="21" name="AutoShape 1" descr="https://af12.mail.ru/cgi-bin/readmsg?id=15644074231113468710;0;1;8&amp;mode=attachment&amp;email=ella620550@mail.ru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7170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307</xdr:row>
      <xdr:rowOff>0</xdr:rowOff>
    </xdr:from>
    <xdr:to>
      <xdr:col>4</xdr:col>
      <xdr:colOff>304800</xdr:colOff>
      <xdr:row>307</xdr:row>
      <xdr:rowOff>180975</xdr:rowOff>
    </xdr:to>
    <xdr:sp macro="" textlink="">
      <xdr:nvSpPr>
        <xdr:cNvPr id="22" name="AutoShape 4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4095750" y="67170300"/>
          <a:ext cx="304800" cy="180975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247723</xdr:colOff>
      <xdr:row>91</xdr:row>
      <xdr:rowOff>139077</xdr:rowOff>
    </xdr:from>
    <xdr:to>
      <xdr:col>3</xdr:col>
      <xdr:colOff>1190625</xdr:colOff>
      <xdr:row>98</xdr:row>
      <xdr:rowOff>122877</xdr:rowOff>
    </xdr:to>
    <xdr:pic>
      <xdr:nvPicPr>
        <xdr:cNvPr id="23" name="Рисунок 23" descr="2023-11-12_22-27-10.png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73" y="15626727"/>
          <a:ext cx="942902" cy="15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410845</xdr:colOff>
      <xdr:row>162</xdr:row>
      <xdr:rowOff>142875</xdr:rowOff>
    </xdr:from>
    <xdr:to>
      <xdr:col>3</xdr:col>
      <xdr:colOff>1335828</xdr:colOff>
      <xdr:row>167</xdr:row>
      <xdr:rowOff>203850</xdr:rowOff>
    </xdr:to>
    <xdr:pic>
      <xdr:nvPicPr>
        <xdr:cNvPr id="24" name="Рисунок 39" descr="GERMES-BLACK-10003.jpg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195" y="35156775"/>
          <a:ext cx="924983" cy="140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42545</xdr:colOff>
      <xdr:row>255</xdr:row>
      <xdr:rowOff>101600</xdr:rowOff>
    </xdr:from>
    <xdr:to>
      <xdr:col>3</xdr:col>
      <xdr:colOff>1076325</xdr:colOff>
      <xdr:row>262</xdr:row>
      <xdr:rowOff>137583</xdr:rowOff>
    </xdr:to>
    <xdr:pic>
      <xdr:nvPicPr>
        <xdr:cNvPr id="25" name="Рисунок 12" descr="7-正45°.png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895" y="63376175"/>
          <a:ext cx="1033780" cy="168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1221105</xdr:colOff>
      <xdr:row>264</xdr:row>
      <xdr:rowOff>195580</xdr:rowOff>
    </xdr:from>
    <xdr:to>
      <xdr:col>3</xdr:col>
      <xdr:colOff>2156460</xdr:colOff>
      <xdr:row>272</xdr:row>
      <xdr:rowOff>167005</xdr:rowOff>
    </xdr:to>
    <xdr:pic>
      <xdr:nvPicPr>
        <xdr:cNvPr id="26" name="Рисунок 13" descr="6-正视045.png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8455" y="65518030"/>
          <a:ext cx="93535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174811</xdr:colOff>
      <xdr:row>106</xdr:row>
      <xdr:rowOff>189307</xdr:rowOff>
    </xdr:from>
    <xdr:to>
      <xdr:col>3</xdr:col>
      <xdr:colOff>1111550</xdr:colOff>
      <xdr:row>113</xdr:row>
      <xdr:rowOff>85132</xdr:rowOff>
    </xdr:to>
    <xdr:pic>
      <xdr:nvPicPr>
        <xdr:cNvPr id="27" name="Picture 2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7643" b="3926"/>
        <a:stretch>
          <a:fillRect/>
        </a:stretch>
      </xdr:blipFill>
      <xdr:spPr bwMode="auto">
        <a:xfrm>
          <a:off x="1832161" y="18905932"/>
          <a:ext cx="936739" cy="1296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240212</xdr:colOff>
      <xdr:row>176</xdr:row>
      <xdr:rowOff>118463</xdr:rowOff>
    </xdr:from>
    <xdr:to>
      <xdr:col>3</xdr:col>
      <xdr:colOff>1128343</xdr:colOff>
      <xdr:row>180</xdr:row>
      <xdr:rowOff>109538</xdr:rowOff>
    </xdr:to>
    <xdr:pic>
      <xdr:nvPicPr>
        <xdr:cNvPr id="28" name="Рисунок 27" descr="af370c0a_8385_11ee_bbec_ac1f6bc34175_bbf5088d_d177_11ee_bc0e_ac1f6bc34175.jpg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t="6188"/>
        <a:stretch>
          <a:fillRect/>
        </a:stretch>
      </xdr:blipFill>
      <xdr:spPr>
        <a:xfrm>
          <a:off x="1897562" y="45828938"/>
          <a:ext cx="888131" cy="1296000"/>
        </a:xfrm>
        <a:prstGeom prst="rect">
          <a:avLst/>
        </a:prstGeom>
      </xdr:spPr>
    </xdr:pic>
    <xdr:clientData/>
  </xdr:twoCellAnchor>
  <xdr:twoCellAnchor editAs="oneCell">
    <xdr:from>
      <xdr:col>4</xdr:col>
      <xdr:colOff>1079500</xdr:colOff>
      <xdr:row>275</xdr:row>
      <xdr:rowOff>0</xdr:rowOff>
    </xdr:from>
    <xdr:to>
      <xdr:col>5</xdr:col>
      <xdr:colOff>189865</xdr:colOff>
      <xdr:row>276</xdr:row>
      <xdr:rowOff>104775</xdr:rowOff>
    </xdr:to>
    <xdr:sp macro="" textlink="">
      <xdr:nvSpPr>
        <xdr:cNvPr id="29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5175250" y="60159900"/>
          <a:ext cx="310515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57149</xdr:colOff>
      <xdr:row>84</xdr:row>
      <xdr:rowOff>28574</xdr:rowOff>
    </xdr:from>
    <xdr:to>
      <xdr:col>3</xdr:col>
      <xdr:colOff>1134449</xdr:colOff>
      <xdr:row>91</xdr:row>
      <xdr:rowOff>48374</xdr:rowOff>
    </xdr:to>
    <xdr:pic>
      <xdr:nvPicPr>
        <xdr:cNvPr id="30" name="Picture 1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714499" y="13916024"/>
          <a:ext cx="1077300" cy="162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205104</xdr:colOff>
      <xdr:row>184</xdr:row>
      <xdr:rowOff>8572</xdr:rowOff>
    </xdr:from>
    <xdr:to>
      <xdr:col>3</xdr:col>
      <xdr:colOff>1167765</xdr:colOff>
      <xdr:row>189</xdr:row>
      <xdr:rowOff>80962</xdr:rowOff>
    </xdr:to>
    <xdr:pic>
      <xdr:nvPicPr>
        <xdr:cNvPr id="31" name="Picture 1" descr="http://www.fabrika-moder.ru/upload/iblock/1e7/1e7ee2977826dbdaf5b2f027f0917e1e.jpg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/>
        <a:srcRect r="18430"/>
        <a:stretch>
          <a:fillRect/>
        </a:stretch>
      </xdr:blipFill>
      <xdr:spPr bwMode="auto">
        <a:xfrm>
          <a:off x="1862454" y="40337422"/>
          <a:ext cx="962661" cy="17106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1251585</xdr:colOff>
      <xdr:row>184</xdr:row>
      <xdr:rowOff>2858</xdr:rowOff>
    </xdr:from>
    <xdr:to>
      <xdr:col>3</xdr:col>
      <xdr:colOff>2352674</xdr:colOff>
      <xdr:row>189</xdr:row>
      <xdr:rowOff>92558</xdr:rowOff>
    </xdr:to>
    <xdr:pic>
      <xdr:nvPicPr>
        <xdr:cNvPr id="32" name="Picture 2" descr="https://directoria-moder.ru/upload/iblock/15d/15df84c7bb727c4ff297a091018037a0.jpg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17007" r="8843" b="2704"/>
        <a:stretch>
          <a:fillRect/>
        </a:stretch>
      </xdr:blipFill>
      <xdr:spPr bwMode="auto">
        <a:xfrm>
          <a:off x="2908935" y="40331708"/>
          <a:ext cx="1101089" cy="1728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228600</xdr:colOff>
      <xdr:row>193</xdr:row>
      <xdr:rowOff>111442</xdr:rowOff>
    </xdr:from>
    <xdr:to>
      <xdr:col>3</xdr:col>
      <xdr:colOff>1200150</xdr:colOff>
      <xdr:row>201</xdr:row>
      <xdr:rowOff>78105</xdr:rowOff>
    </xdr:to>
    <xdr:pic>
      <xdr:nvPicPr>
        <xdr:cNvPr id="33" name="Рисунок 32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0047" r="30013"/>
        <a:stretch/>
      </xdr:blipFill>
      <xdr:spPr bwMode="auto">
        <a:xfrm>
          <a:off x="1885950" y="42878692"/>
          <a:ext cx="971550" cy="156686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358775</xdr:colOff>
      <xdr:row>157</xdr:row>
      <xdr:rowOff>28963</xdr:rowOff>
    </xdr:from>
    <xdr:to>
      <xdr:col>3</xdr:col>
      <xdr:colOff>1291149</xdr:colOff>
      <xdr:row>162</xdr:row>
      <xdr:rowOff>87838</xdr:rowOff>
    </xdr:to>
    <xdr:pic>
      <xdr:nvPicPr>
        <xdr:cNvPr id="34" name="Рисунок 33" descr="GERMES-MAJENTA-10003.jpg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2016125" y="33661738"/>
          <a:ext cx="932374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1173795</xdr:colOff>
      <xdr:row>84</xdr:row>
      <xdr:rowOff>58270</xdr:rowOff>
    </xdr:from>
    <xdr:to>
      <xdr:col>3</xdr:col>
      <xdr:colOff>2172477</xdr:colOff>
      <xdr:row>91</xdr:row>
      <xdr:rowOff>42070</xdr:rowOff>
    </xdr:to>
    <xdr:pic>
      <xdr:nvPicPr>
        <xdr:cNvPr id="35" name="Рисунок 34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831145" y="13945720"/>
          <a:ext cx="998682" cy="158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1054476</xdr:colOff>
      <xdr:row>99</xdr:row>
      <xdr:rowOff>95248</xdr:rowOff>
    </xdr:from>
    <xdr:to>
      <xdr:col>3</xdr:col>
      <xdr:colOff>2020067</xdr:colOff>
      <xdr:row>106</xdr:row>
      <xdr:rowOff>598</xdr:rowOff>
    </xdr:to>
    <xdr:pic>
      <xdr:nvPicPr>
        <xdr:cNvPr id="36" name="Рисунок 35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711826" y="17411698"/>
          <a:ext cx="965591" cy="130552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99</xdr:row>
      <xdr:rowOff>128215</xdr:rowOff>
    </xdr:from>
    <xdr:to>
      <xdr:col>3</xdr:col>
      <xdr:colOff>1043859</xdr:colOff>
      <xdr:row>106</xdr:row>
      <xdr:rowOff>24040</xdr:rowOff>
    </xdr:to>
    <xdr:pic>
      <xdr:nvPicPr>
        <xdr:cNvPr id="37" name="Рисунок 36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790700" y="17444665"/>
          <a:ext cx="910509" cy="12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221458</xdr:colOff>
      <xdr:row>226</xdr:row>
      <xdr:rowOff>18542</xdr:rowOff>
    </xdr:from>
    <xdr:to>
      <xdr:col>3</xdr:col>
      <xdr:colOff>1247775</xdr:colOff>
      <xdr:row>232</xdr:row>
      <xdr:rowOff>110545</xdr:rowOff>
    </xdr:to>
    <xdr:pic>
      <xdr:nvPicPr>
        <xdr:cNvPr id="38" name="Рисунок 37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878808" y="49510442"/>
          <a:ext cx="1026317" cy="1501703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1238250</xdr:colOff>
      <xdr:row>91</xdr:row>
      <xdr:rowOff>203230</xdr:rowOff>
    </xdr:from>
    <xdr:to>
      <xdr:col>3</xdr:col>
      <xdr:colOff>2199386</xdr:colOff>
      <xdr:row>98</xdr:row>
      <xdr:rowOff>151030</xdr:rowOff>
    </xdr:to>
    <xdr:pic>
      <xdr:nvPicPr>
        <xdr:cNvPr id="39" name="Рисунок 38" descr="Версаче-3.png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2524125" y="21377305"/>
          <a:ext cx="961136" cy="15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228599</xdr:colOff>
      <xdr:row>265</xdr:row>
      <xdr:rowOff>47625</xdr:rowOff>
    </xdr:from>
    <xdr:to>
      <xdr:col>3</xdr:col>
      <xdr:colOff>1096498</xdr:colOff>
      <xdr:row>273</xdr:row>
      <xdr:rowOff>0</xdr:rowOff>
    </xdr:to>
    <xdr:pic>
      <xdr:nvPicPr>
        <xdr:cNvPr id="40" name="Picture 1" descr="https://directoria-moder.ru/upload/iblock/7c9/7c941a27af3f8bd56f767f97ac8722cc.jpg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 l="12699" t="2853" r="18420" b="4639"/>
        <a:stretch>
          <a:fillRect/>
        </a:stretch>
      </xdr:blipFill>
      <xdr:spPr bwMode="auto">
        <a:xfrm>
          <a:off x="1885949" y="65570100"/>
          <a:ext cx="867899" cy="15525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1351991</xdr:colOff>
      <xdr:row>226</xdr:row>
      <xdr:rowOff>53228</xdr:rowOff>
    </xdr:from>
    <xdr:to>
      <xdr:col>3</xdr:col>
      <xdr:colOff>2223859</xdr:colOff>
      <xdr:row>232</xdr:row>
      <xdr:rowOff>105895</xdr:rowOff>
    </xdr:to>
    <xdr:pic>
      <xdr:nvPicPr>
        <xdr:cNvPr id="41" name="Рисунок 40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009341" y="49545128"/>
          <a:ext cx="871868" cy="1462367"/>
        </a:xfrm>
        <a:prstGeom prst="rect">
          <a:avLst/>
        </a:prstGeom>
      </xdr:spPr>
    </xdr:pic>
    <xdr:clientData/>
  </xdr:twoCellAnchor>
  <xdr:twoCellAnchor editAs="oneCell">
    <xdr:from>
      <xdr:col>3</xdr:col>
      <xdr:colOff>1265704</xdr:colOff>
      <xdr:row>236</xdr:row>
      <xdr:rowOff>7843</xdr:rowOff>
    </xdr:from>
    <xdr:to>
      <xdr:col>3</xdr:col>
      <xdr:colOff>2256640</xdr:colOff>
      <xdr:row>242</xdr:row>
      <xdr:rowOff>94272</xdr:rowOff>
    </xdr:to>
    <xdr:pic>
      <xdr:nvPicPr>
        <xdr:cNvPr id="42" name="Рисунок 41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923054" y="51709543"/>
          <a:ext cx="990936" cy="1543754"/>
        </a:xfrm>
        <a:prstGeom prst="rect">
          <a:avLst/>
        </a:prstGeom>
      </xdr:spPr>
    </xdr:pic>
    <xdr:clientData/>
  </xdr:twoCellAnchor>
  <xdr:twoCellAnchor editAs="oneCell">
    <xdr:from>
      <xdr:col>3</xdr:col>
      <xdr:colOff>251573</xdr:colOff>
      <xdr:row>236</xdr:row>
      <xdr:rowOff>35858</xdr:rowOff>
    </xdr:from>
    <xdr:to>
      <xdr:col>3</xdr:col>
      <xdr:colOff>1294379</xdr:colOff>
      <xdr:row>242</xdr:row>
      <xdr:rowOff>96474</xdr:rowOff>
    </xdr:to>
    <xdr:pic>
      <xdr:nvPicPr>
        <xdr:cNvPr id="43" name="Рисунок 42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908923" y="51737558"/>
          <a:ext cx="1042806" cy="1517941"/>
        </a:xfrm>
        <a:prstGeom prst="rect">
          <a:avLst/>
        </a:prstGeom>
      </xdr:spPr>
    </xdr:pic>
    <xdr:clientData/>
  </xdr:twoCellAnchor>
  <xdr:twoCellAnchor editAs="oneCell">
    <xdr:from>
      <xdr:col>3</xdr:col>
      <xdr:colOff>1282702</xdr:colOff>
      <xdr:row>157</xdr:row>
      <xdr:rowOff>20370</xdr:rowOff>
    </xdr:from>
    <xdr:to>
      <xdr:col>3</xdr:col>
      <xdr:colOff>2143693</xdr:colOff>
      <xdr:row>162</xdr:row>
      <xdr:rowOff>79245</xdr:rowOff>
    </xdr:to>
    <xdr:pic>
      <xdr:nvPicPr>
        <xdr:cNvPr id="44" name="Рисунок 43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940052" y="33653145"/>
          <a:ext cx="860991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245747</xdr:colOff>
      <xdr:row>203</xdr:row>
      <xdr:rowOff>1419225</xdr:rowOff>
    </xdr:from>
    <xdr:to>
      <xdr:col>3</xdr:col>
      <xdr:colOff>1212658</xdr:colOff>
      <xdr:row>210</xdr:row>
      <xdr:rowOff>167850</xdr:rowOff>
    </xdr:to>
    <xdr:pic>
      <xdr:nvPicPr>
        <xdr:cNvPr id="45" name="Picture 1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903097" y="44967525"/>
          <a:ext cx="966911" cy="1368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81926</xdr:colOff>
      <xdr:row>214</xdr:row>
      <xdr:rowOff>140970</xdr:rowOff>
    </xdr:from>
    <xdr:to>
      <xdr:col>3</xdr:col>
      <xdr:colOff>1051423</xdr:colOff>
      <xdr:row>221</xdr:row>
      <xdr:rowOff>108795</xdr:rowOff>
    </xdr:to>
    <xdr:pic>
      <xdr:nvPicPr>
        <xdr:cNvPr id="46" name="Picture 2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739276" y="47108745"/>
          <a:ext cx="969497" cy="1368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228600</xdr:colOff>
      <xdr:row>204</xdr:row>
      <xdr:rowOff>4399</xdr:rowOff>
    </xdr:from>
    <xdr:to>
      <xdr:col>3</xdr:col>
      <xdr:colOff>1190625</xdr:colOff>
      <xdr:row>212</xdr:row>
      <xdr:rowOff>49530</xdr:rowOff>
    </xdr:to>
    <xdr:pic>
      <xdr:nvPicPr>
        <xdr:cNvPr id="47" name="Рисунок 46" descr="Форд.jpg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1885950" y="44971924"/>
          <a:ext cx="962025" cy="1645331"/>
        </a:xfrm>
        <a:prstGeom prst="rect">
          <a:avLst/>
        </a:prstGeom>
      </xdr:spPr>
    </xdr:pic>
    <xdr:clientData/>
  </xdr:twoCellAnchor>
  <xdr:twoCellAnchor editAs="oneCell">
    <xdr:from>
      <xdr:col>3</xdr:col>
      <xdr:colOff>85726</xdr:colOff>
      <xdr:row>297</xdr:row>
      <xdr:rowOff>114301</xdr:rowOff>
    </xdr:from>
    <xdr:to>
      <xdr:col>3</xdr:col>
      <xdr:colOff>1198663</xdr:colOff>
      <xdr:row>303</xdr:row>
      <xdr:rowOff>104551</xdr:rowOff>
    </xdr:to>
    <xdr:pic>
      <xdr:nvPicPr>
        <xdr:cNvPr id="48" name="Рисунок 47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4394" r="10603"/>
        <a:stretch/>
      </xdr:blipFill>
      <xdr:spPr bwMode="auto">
        <a:xfrm>
          <a:off x="1743076" y="72161401"/>
          <a:ext cx="1112937" cy="1800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1179196</xdr:colOff>
      <xdr:row>297</xdr:row>
      <xdr:rowOff>104637</xdr:rowOff>
    </xdr:from>
    <xdr:to>
      <xdr:col>3</xdr:col>
      <xdr:colOff>2371653</xdr:colOff>
      <xdr:row>303</xdr:row>
      <xdr:rowOff>94887</xdr:rowOff>
    </xdr:to>
    <xdr:pic>
      <xdr:nvPicPr>
        <xdr:cNvPr id="49" name="Рисунок 48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r="6459"/>
        <a:stretch>
          <a:fillRect/>
        </a:stretch>
      </xdr:blipFill>
      <xdr:spPr bwMode="auto">
        <a:xfrm>
          <a:off x="2836546" y="72151737"/>
          <a:ext cx="1192457" cy="1800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1142999</xdr:colOff>
      <xdr:row>245</xdr:row>
      <xdr:rowOff>56728</xdr:rowOff>
    </xdr:from>
    <xdr:to>
      <xdr:col>3</xdr:col>
      <xdr:colOff>2162174</xdr:colOff>
      <xdr:row>252</xdr:row>
      <xdr:rowOff>185767</xdr:rowOff>
    </xdr:to>
    <xdr:pic>
      <xdr:nvPicPr>
        <xdr:cNvPr id="50" name="Рисунок 49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2800349" y="53815828"/>
          <a:ext cx="1019175" cy="1529214"/>
        </a:xfrm>
        <a:prstGeom prst="rect">
          <a:avLst/>
        </a:prstGeom>
      </xdr:spPr>
    </xdr:pic>
    <xdr:clientData/>
  </xdr:twoCellAnchor>
  <xdr:twoCellAnchor editAs="oneCell">
    <xdr:from>
      <xdr:col>3</xdr:col>
      <xdr:colOff>106215</xdr:colOff>
      <xdr:row>245</xdr:row>
      <xdr:rowOff>76199</xdr:rowOff>
    </xdr:from>
    <xdr:to>
      <xdr:col>3</xdr:col>
      <xdr:colOff>1123950</xdr:colOff>
      <xdr:row>253</xdr:row>
      <xdr:rowOff>2379</xdr:rowOff>
    </xdr:to>
    <xdr:pic>
      <xdr:nvPicPr>
        <xdr:cNvPr id="51" name="Рисунок 5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763565" y="61321949"/>
          <a:ext cx="1017735" cy="152638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307</xdr:row>
      <xdr:rowOff>0</xdr:rowOff>
    </xdr:from>
    <xdr:to>
      <xdr:col>7</xdr:col>
      <xdr:colOff>304800</xdr:colOff>
      <xdr:row>315</xdr:row>
      <xdr:rowOff>70485</xdr:rowOff>
    </xdr:to>
    <xdr:sp macro="" textlink="">
      <xdr:nvSpPr>
        <xdr:cNvPr id="52" name="AutoShape 3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6562725" y="67170300"/>
          <a:ext cx="304800" cy="208978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307</xdr:row>
      <xdr:rowOff>0</xdr:rowOff>
    </xdr:from>
    <xdr:to>
      <xdr:col>7</xdr:col>
      <xdr:colOff>304800</xdr:colOff>
      <xdr:row>315</xdr:row>
      <xdr:rowOff>70485</xdr:rowOff>
    </xdr:to>
    <xdr:sp macro="" textlink="">
      <xdr:nvSpPr>
        <xdr:cNvPr id="53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6562725" y="67170300"/>
          <a:ext cx="304800" cy="2089785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1238251</xdr:colOff>
      <xdr:row>275</xdr:row>
      <xdr:rowOff>128487</xdr:rowOff>
    </xdr:from>
    <xdr:to>
      <xdr:col>3</xdr:col>
      <xdr:colOff>2219325</xdr:colOff>
      <xdr:row>284</xdr:row>
      <xdr:rowOff>19049</xdr:rowOff>
    </xdr:to>
    <xdr:pic>
      <xdr:nvPicPr>
        <xdr:cNvPr id="54" name="Рисунок 53" descr="01.png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2895601" y="60288387"/>
          <a:ext cx="981074" cy="1690787"/>
        </a:xfrm>
        <a:prstGeom prst="rect">
          <a:avLst/>
        </a:prstGeom>
      </xdr:spPr>
    </xdr:pic>
    <xdr:clientData/>
  </xdr:twoCellAnchor>
  <xdr:twoCellAnchor editAs="oneCell">
    <xdr:from>
      <xdr:col>3</xdr:col>
      <xdr:colOff>1318802</xdr:colOff>
      <xdr:row>162</xdr:row>
      <xdr:rowOff>152400</xdr:rowOff>
    </xdr:from>
    <xdr:to>
      <xdr:col>3</xdr:col>
      <xdr:colOff>2213386</xdr:colOff>
      <xdr:row>167</xdr:row>
      <xdr:rowOff>213375</xdr:rowOff>
    </xdr:to>
    <xdr:pic>
      <xdr:nvPicPr>
        <xdr:cNvPr id="55" name="Рисунок 54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2976152" y="35166300"/>
          <a:ext cx="894584" cy="140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1285874</xdr:colOff>
      <xdr:row>176</xdr:row>
      <xdr:rowOff>114300</xdr:rowOff>
    </xdr:from>
    <xdr:to>
      <xdr:col>3</xdr:col>
      <xdr:colOff>2178451</xdr:colOff>
      <xdr:row>180</xdr:row>
      <xdr:rowOff>105375</xdr:rowOff>
    </xdr:to>
    <xdr:pic>
      <xdr:nvPicPr>
        <xdr:cNvPr id="56" name="Рисунок 55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2943224" y="45824775"/>
          <a:ext cx="892577" cy="12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275</xdr:row>
      <xdr:rowOff>120014</xdr:rowOff>
    </xdr:from>
    <xdr:to>
      <xdr:col>3</xdr:col>
      <xdr:colOff>1181100</xdr:colOff>
      <xdr:row>284</xdr:row>
      <xdr:rowOff>66675</xdr:rowOff>
    </xdr:to>
    <xdr:pic>
      <xdr:nvPicPr>
        <xdr:cNvPr id="57" name="Рисунок 56" descr="Silver_0002.jpg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1771650" y="60279914"/>
          <a:ext cx="1066800" cy="1746886"/>
        </a:xfrm>
        <a:prstGeom prst="rect">
          <a:avLst/>
        </a:prstGeom>
      </xdr:spPr>
    </xdr:pic>
    <xdr:clientData/>
  </xdr:twoCellAnchor>
  <xdr:twoCellAnchor editAs="oneCell">
    <xdr:from>
      <xdr:col>3</xdr:col>
      <xdr:colOff>697021</xdr:colOff>
      <xdr:row>286</xdr:row>
      <xdr:rowOff>76200</xdr:rowOff>
    </xdr:from>
    <xdr:to>
      <xdr:col>3</xdr:col>
      <xdr:colOff>1771650</xdr:colOff>
      <xdr:row>293</xdr:row>
      <xdr:rowOff>191245</xdr:rowOff>
    </xdr:to>
    <xdr:pic>
      <xdr:nvPicPr>
        <xdr:cNvPr id="58" name="Рисунок 57" descr="Silver_0001.jpg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2354371" y="62436375"/>
          <a:ext cx="1074629" cy="1515220"/>
        </a:xfrm>
        <a:prstGeom prst="rect">
          <a:avLst/>
        </a:prstGeom>
      </xdr:spPr>
    </xdr:pic>
    <xdr:clientData/>
  </xdr:twoCellAnchor>
  <xdr:twoCellAnchor editAs="oneCell">
    <xdr:from>
      <xdr:col>3</xdr:col>
      <xdr:colOff>76199</xdr:colOff>
      <xdr:row>306</xdr:row>
      <xdr:rowOff>180975</xdr:rowOff>
    </xdr:from>
    <xdr:to>
      <xdr:col>3</xdr:col>
      <xdr:colOff>1180696</xdr:colOff>
      <xdr:row>312</xdr:row>
      <xdr:rowOff>191250</xdr:rowOff>
    </xdr:to>
    <xdr:pic>
      <xdr:nvPicPr>
        <xdr:cNvPr id="59" name="Рисунок 58" descr="723bf5110c9392c2dc94b2978b568ad.jpg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>
          <a:off x="1733549" y="74637900"/>
          <a:ext cx="1104497" cy="16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1276349</xdr:colOff>
      <xdr:row>306</xdr:row>
      <xdr:rowOff>166688</xdr:rowOff>
    </xdr:from>
    <xdr:to>
      <xdr:col>3</xdr:col>
      <xdr:colOff>2324228</xdr:colOff>
      <xdr:row>312</xdr:row>
      <xdr:rowOff>176963</xdr:rowOff>
    </xdr:to>
    <xdr:pic>
      <xdr:nvPicPr>
        <xdr:cNvPr id="60" name="Рисунок 59" descr="c6201fbc333844f04f45f2aa8d81a22.jpg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 l="33868" t="13587" r="31870" b="6961"/>
        <a:stretch>
          <a:fillRect/>
        </a:stretch>
      </xdr:blipFill>
      <xdr:spPr>
        <a:xfrm>
          <a:off x="2933699" y="74623613"/>
          <a:ext cx="1047879" cy="16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107</xdr:row>
      <xdr:rowOff>50321</xdr:rowOff>
    </xdr:from>
    <xdr:to>
      <xdr:col>3</xdr:col>
      <xdr:colOff>2122545</xdr:colOff>
      <xdr:row>113</xdr:row>
      <xdr:rowOff>146171</xdr:rowOff>
    </xdr:to>
    <xdr:pic>
      <xdr:nvPicPr>
        <xdr:cNvPr id="61" name="Picture 1" descr="https://directoria-moder.ru/upload/iblock/862/8626af8fc74018079ec1281fcc3e473a.jpg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 l="12414" t="11981" r="14483"/>
        <a:stretch>
          <a:fillRect/>
        </a:stretch>
      </xdr:blipFill>
      <xdr:spPr bwMode="auto">
        <a:xfrm>
          <a:off x="2971800" y="18966971"/>
          <a:ext cx="808095" cy="1296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257176</xdr:colOff>
      <xdr:row>169</xdr:row>
      <xdr:rowOff>66676</xdr:rowOff>
    </xdr:from>
    <xdr:to>
      <xdr:col>3</xdr:col>
      <xdr:colOff>1154939</xdr:colOff>
      <xdr:row>176</xdr:row>
      <xdr:rowOff>28575</xdr:rowOff>
    </xdr:to>
    <xdr:pic>
      <xdr:nvPicPr>
        <xdr:cNvPr id="62" name="Рисунок 61" descr="GERMES-MAJENTA-10008.jpg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 l="10573" t="12788" r="8957"/>
        <a:stretch>
          <a:fillRect/>
        </a:stretch>
      </xdr:blipFill>
      <xdr:spPr>
        <a:xfrm>
          <a:off x="1914526" y="44376976"/>
          <a:ext cx="897763" cy="1362074"/>
        </a:xfrm>
        <a:prstGeom prst="rect">
          <a:avLst/>
        </a:prstGeom>
      </xdr:spPr>
    </xdr:pic>
    <xdr:clientData/>
  </xdr:twoCellAnchor>
  <xdr:twoCellAnchor editAs="oneCell">
    <xdr:from>
      <xdr:col>3</xdr:col>
      <xdr:colOff>1257300</xdr:colOff>
      <xdr:row>169</xdr:row>
      <xdr:rowOff>28574</xdr:rowOff>
    </xdr:from>
    <xdr:to>
      <xdr:col>3</xdr:col>
      <xdr:colOff>2108772</xdr:colOff>
      <xdr:row>175</xdr:row>
      <xdr:rowOff>190499</xdr:rowOff>
    </xdr:to>
    <xdr:pic>
      <xdr:nvPicPr>
        <xdr:cNvPr id="63" name="Рисунок 62" descr="GERMES-MAJENTA-10008-2.jpg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 l="10573" t="11906" r="12334"/>
        <a:stretch>
          <a:fillRect/>
        </a:stretch>
      </xdr:blipFill>
      <xdr:spPr>
        <a:xfrm>
          <a:off x="2914650" y="44338874"/>
          <a:ext cx="851472" cy="1362075"/>
        </a:xfrm>
        <a:prstGeom prst="rect">
          <a:avLst/>
        </a:prstGeom>
      </xdr:spPr>
    </xdr:pic>
    <xdr:clientData/>
  </xdr:twoCellAnchor>
  <xdr:twoCellAnchor editAs="oneCell">
    <xdr:from>
      <xdr:col>3</xdr:col>
      <xdr:colOff>25679</xdr:colOff>
      <xdr:row>3</xdr:row>
      <xdr:rowOff>133350</xdr:rowOff>
    </xdr:from>
    <xdr:to>
      <xdr:col>3</xdr:col>
      <xdr:colOff>1228717</xdr:colOff>
      <xdr:row>12</xdr:row>
      <xdr:rowOff>61125</xdr:rowOff>
    </xdr:to>
    <xdr:pic>
      <xdr:nvPicPr>
        <xdr:cNvPr id="64" name="Рисунок 63" descr="Нобель-Мерседес-1.jpg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1683029" y="2333625"/>
          <a:ext cx="1203038" cy="172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1223115</xdr:colOff>
      <xdr:row>3</xdr:row>
      <xdr:rowOff>152400</xdr:rowOff>
    </xdr:from>
    <xdr:to>
      <xdr:col>3</xdr:col>
      <xdr:colOff>2352541</xdr:colOff>
      <xdr:row>12</xdr:row>
      <xdr:rowOff>66849</xdr:rowOff>
    </xdr:to>
    <xdr:pic>
      <xdr:nvPicPr>
        <xdr:cNvPr id="65" name="Рисунок 64" descr="Нобель-Мерседес-2.jpg"/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2880465" y="2352675"/>
          <a:ext cx="1129426" cy="1714674"/>
        </a:xfrm>
        <a:prstGeom prst="rect">
          <a:avLst/>
        </a:prstGeom>
      </xdr:spPr>
    </xdr:pic>
    <xdr:clientData/>
  </xdr:twoCellAnchor>
  <xdr:twoCellAnchor editAs="oneCell">
    <xdr:from>
      <xdr:col>3</xdr:col>
      <xdr:colOff>153558</xdr:colOff>
      <xdr:row>58</xdr:row>
      <xdr:rowOff>6556</xdr:rowOff>
    </xdr:from>
    <xdr:to>
      <xdr:col>3</xdr:col>
      <xdr:colOff>1134073</xdr:colOff>
      <xdr:row>66</xdr:row>
      <xdr:rowOff>105781</xdr:rowOff>
    </xdr:to>
    <xdr:pic>
      <xdr:nvPicPr>
        <xdr:cNvPr id="66" name="Рисунок 65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4" cstate="print"/>
        <a:srcRect l="6848" r="4391"/>
        <a:stretch/>
      </xdr:blipFill>
      <xdr:spPr>
        <a:xfrm>
          <a:off x="1439433" y="16056181"/>
          <a:ext cx="980515" cy="1699425"/>
        </a:xfrm>
        <a:prstGeom prst="rect">
          <a:avLst/>
        </a:prstGeom>
      </xdr:spPr>
    </xdr:pic>
    <xdr:clientData/>
  </xdr:twoCellAnchor>
  <xdr:twoCellAnchor editAs="oneCell">
    <xdr:from>
      <xdr:col>3</xdr:col>
      <xdr:colOff>710667</xdr:colOff>
      <xdr:row>71</xdr:row>
      <xdr:rowOff>168873</xdr:rowOff>
    </xdr:from>
    <xdr:to>
      <xdr:col>3</xdr:col>
      <xdr:colOff>1828783</xdr:colOff>
      <xdr:row>79</xdr:row>
      <xdr:rowOff>168950</xdr:rowOff>
    </xdr:to>
    <xdr:pic>
      <xdr:nvPicPr>
        <xdr:cNvPr id="67" name="Рисунок 66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2368017" y="11332173"/>
          <a:ext cx="1118116" cy="1600277"/>
        </a:xfrm>
        <a:prstGeom prst="rect">
          <a:avLst/>
        </a:prstGeom>
      </xdr:spPr>
    </xdr:pic>
    <xdr:clientData/>
  </xdr:twoCellAnchor>
  <xdr:twoCellAnchor editAs="oneCell">
    <xdr:from>
      <xdr:col>3</xdr:col>
      <xdr:colOff>1225548</xdr:colOff>
      <xdr:row>57</xdr:row>
      <xdr:rowOff>124012</xdr:rowOff>
    </xdr:from>
    <xdr:to>
      <xdr:col>3</xdr:col>
      <xdr:colOff>2347856</xdr:colOff>
      <xdr:row>66</xdr:row>
      <xdr:rowOff>32737</xdr:rowOff>
    </xdr:to>
    <xdr:pic>
      <xdr:nvPicPr>
        <xdr:cNvPr id="68" name="Рисунок 67" descr="Д1.jpg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>
        <a:xfrm>
          <a:off x="2511423" y="15983137"/>
          <a:ext cx="1122308" cy="169942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133348</xdr:colOff>
      <xdr:row>115</xdr:row>
      <xdr:rowOff>114299</xdr:rowOff>
    </xdr:from>
    <xdr:to>
      <xdr:col>3</xdr:col>
      <xdr:colOff>1184412</xdr:colOff>
      <xdr:row>124</xdr:row>
      <xdr:rowOff>6074</xdr:rowOff>
    </xdr:to>
    <xdr:pic>
      <xdr:nvPicPr>
        <xdr:cNvPr id="72" name="Рисунок 71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4286" t="8898" r="20878" b="8791"/>
        <a:stretch/>
      </xdr:blipFill>
      <xdr:spPr bwMode="auto">
        <a:xfrm>
          <a:off x="1790698" y="25060274"/>
          <a:ext cx="1051064" cy="1692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1219200</xdr:colOff>
      <xdr:row>115</xdr:row>
      <xdr:rowOff>117326</xdr:rowOff>
    </xdr:from>
    <xdr:to>
      <xdr:col>3</xdr:col>
      <xdr:colOff>2286000</xdr:colOff>
      <xdr:row>124</xdr:row>
      <xdr:rowOff>9101</xdr:rowOff>
    </xdr:to>
    <xdr:pic>
      <xdr:nvPicPr>
        <xdr:cNvPr id="73" name="Рисунок 72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7164" r="7481"/>
        <a:stretch>
          <a:fillRect/>
        </a:stretch>
      </xdr:blipFill>
      <xdr:spPr bwMode="auto">
        <a:xfrm>
          <a:off x="2876550" y="25063301"/>
          <a:ext cx="1066800" cy="1692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247649</xdr:colOff>
      <xdr:row>126</xdr:row>
      <xdr:rowOff>147725</xdr:rowOff>
    </xdr:from>
    <xdr:to>
      <xdr:col>3</xdr:col>
      <xdr:colOff>1210205</xdr:colOff>
      <xdr:row>134</xdr:row>
      <xdr:rowOff>131525</xdr:rowOff>
    </xdr:to>
    <xdr:pic>
      <xdr:nvPicPr>
        <xdr:cNvPr id="74" name="Рисунок 73" descr="MISHEL-MIDL-010003 (1)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>
        <a:xfrm>
          <a:off x="1904999" y="27293975"/>
          <a:ext cx="962556" cy="158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1266838</xdr:colOff>
      <xdr:row>126</xdr:row>
      <xdr:rowOff>171450</xdr:rowOff>
    </xdr:from>
    <xdr:to>
      <xdr:col>3</xdr:col>
      <xdr:colOff>2238187</xdr:colOff>
      <xdr:row>134</xdr:row>
      <xdr:rowOff>119250</xdr:rowOff>
    </xdr:to>
    <xdr:pic>
      <xdr:nvPicPr>
        <xdr:cNvPr id="75" name="Рисунок 74" descr="MISHEL-MIDL-010001.jpg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 l="22820" t="13560" r="22940"/>
        <a:stretch>
          <a:fillRect/>
        </a:stretch>
      </xdr:blipFill>
      <xdr:spPr>
        <a:xfrm>
          <a:off x="2924188" y="27317700"/>
          <a:ext cx="971349" cy="15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137</xdr:row>
      <xdr:rowOff>64770</xdr:rowOff>
    </xdr:from>
    <xdr:to>
      <xdr:col>3</xdr:col>
      <xdr:colOff>1212493</xdr:colOff>
      <xdr:row>144</xdr:row>
      <xdr:rowOff>87630</xdr:rowOff>
    </xdr:to>
    <xdr:pic>
      <xdr:nvPicPr>
        <xdr:cNvPr id="76" name="Рисунок 75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29411295"/>
          <a:ext cx="1060093" cy="158496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30479</xdr:colOff>
      <xdr:row>147</xdr:row>
      <xdr:rowOff>96014</xdr:rowOff>
    </xdr:from>
    <xdr:to>
      <xdr:col>3</xdr:col>
      <xdr:colOff>1198808</xdr:colOff>
      <xdr:row>154</xdr:row>
      <xdr:rowOff>184785</xdr:rowOff>
    </xdr:to>
    <xdr:pic>
      <xdr:nvPicPr>
        <xdr:cNvPr id="77" name="Рисунок 76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29" y="31604714"/>
          <a:ext cx="1168329" cy="148894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1272540</xdr:colOff>
      <xdr:row>137</xdr:row>
      <xdr:rowOff>38100</xdr:rowOff>
    </xdr:from>
    <xdr:to>
      <xdr:col>3</xdr:col>
      <xdr:colOff>2234785</xdr:colOff>
      <xdr:row>144</xdr:row>
      <xdr:rowOff>117721</xdr:rowOff>
    </xdr:to>
    <xdr:pic>
      <xdr:nvPicPr>
        <xdr:cNvPr id="78" name="Рисунок 77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1089"/>
        <a:stretch>
          <a:fillRect/>
        </a:stretch>
      </xdr:blipFill>
      <xdr:spPr bwMode="auto">
        <a:xfrm>
          <a:off x="2929890" y="29384625"/>
          <a:ext cx="962245" cy="164172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1079500</xdr:colOff>
      <xdr:row>285</xdr:row>
      <xdr:rowOff>0</xdr:rowOff>
    </xdr:from>
    <xdr:to>
      <xdr:col>5</xdr:col>
      <xdr:colOff>189865</xdr:colOff>
      <xdr:row>286</xdr:row>
      <xdr:rowOff>104775</xdr:rowOff>
    </xdr:to>
    <xdr:sp macro="" textlink="">
      <xdr:nvSpPr>
        <xdr:cNvPr id="79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5175250" y="62160150"/>
          <a:ext cx="310515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1079500</xdr:colOff>
      <xdr:row>285</xdr:row>
      <xdr:rowOff>0</xdr:rowOff>
    </xdr:from>
    <xdr:to>
      <xdr:col>5</xdr:col>
      <xdr:colOff>189865</xdr:colOff>
      <xdr:row>286</xdr:row>
      <xdr:rowOff>104775</xdr:rowOff>
    </xdr:to>
    <xdr:sp macro="" textlink="">
      <xdr:nvSpPr>
        <xdr:cNvPr id="80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5175250" y="62160150"/>
          <a:ext cx="310515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1285875</xdr:colOff>
      <xdr:row>147</xdr:row>
      <xdr:rowOff>148673</xdr:rowOff>
    </xdr:from>
    <xdr:to>
      <xdr:col>3</xdr:col>
      <xdr:colOff>2257714</xdr:colOff>
      <xdr:row>154</xdr:row>
      <xdr:rowOff>142875</xdr:rowOff>
    </xdr:to>
    <xdr:pic>
      <xdr:nvPicPr>
        <xdr:cNvPr id="82" name="Picture 2" descr="https://directoria-moder.ru/upload/iblock/5cc/ev8zwsss62t06xjk5ko6s028aqw1z0m7/Prada-010008Bk.jpg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943225" y="31657373"/>
          <a:ext cx="971839" cy="139437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1276350</xdr:colOff>
      <xdr:row>193</xdr:row>
      <xdr:rowOff>153086</xdr:rowOff>
    </xdr:from>
    <xdr:to>
      <xdr:col>3</xdr:col>
      <xdr:colOff>2209800</xdr:colOff>
      <xdr:row>201</xdr:row>
      <xdr:rowOff>47626</xdr:rowOff>
    </xdr:to>
    <xdr:pic>
      <xdr:nvPicPr>
        <xdr:cNvPr id="83" name="Picture 3" descr="https://directoria-moder.ru/upload/iblock/817/817a4b0292268da654152a2f20d3fc19.jpg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933700" y="42920336"/>
          <a:ext cx="933450" cy="149474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1293132</xdr:colOff>
      <xdr:row>203</xdr:row>
      <xdr:rowOff>133350</xdr:rowOff>
    </xdr:from>
    <xdr:to>
      <xdr:col>3</xdr:col>
      <xdr:colOff>2295526</xdr:colOff>
      <xdr:row>212</xdr:row>
      <xdr:rowOff>47625</xdr:rowOff>
    </xdr:to>
    <xdr:pic>
      <xdr:nvPicPr>
        <xdr:cNvPr id="84" name="Picture 4" descr="https://directoria-moder.ru/upload/iblock/437/sijkm9z8uo3ubmp4d0jt7hwv1jauz0b7/%D0%A4%D0%BE%D1%80%D0%B4-4-2.jpg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 b="1099"/>
        <a:stretch>
          <a:fillRect/>
        </a:stretch>
      </xdr:blipFill>
      <xdr:spPr bwMode="auto">
        <a:xfrm>
          <a:off x="2950482" y="52387500"/>
          <a:ext cx="1002394" cy="17145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1289242</xdr:colOff>
      <xdr:row>214</xdr:row>
      <xdr:rowOff>97593</xdr:rowOff>
    </xdr:from>
    <xdr:to>
      <xdr:col>3</xdr:col>
      <xdr:colOff>2219325</xdr:colOff>
      <xdr:row>221</xdr:row>
      <xdr:rowOff>76200</xdr:rowOff>
    </xdr:to>
    <xdr:pic>
      <xdr:nvPicPr>
        <xdr:cNvPr id="85" name="Picture 5" descr="https://directoria-moder.ru/upload/iblock/2b7/irp88jwy6wy5b8ubd0ntm3enn6wbxf1o/%D0%A4%D0%BE%D1%80%D0%B4-%D0%9C-2-2.jpg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 l="22500" t="12500" r="25333" b="10167"/>
        <a:stretch>
          <a:fillRect/>
        </a:stretch>
      </xdr:blipFill>
      <xdr:spPr bwMode="auto">
        <a:xfrm>
          <a:off x="2946592" y="47065368"/>
          <a:ext cx="930083" cy="137878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1247776</xdr:colOff>
      <xdr:row>255</xdr:row>
      <xdr:rowOff>73368</xdr:rowOff>
    </xdr:from>
    <xdr:to>
      <xdr:col>3</xdr:col>
      <xdr:colOff>2209800</xdr:colOff>
      <xdr:row>262</xdr:row>
      <xdr:rowOff>142875</xdr:rowOff>
    </xdr:to>
    <xdr:pic>
      <xdr:nvPicPr>
        <xdr:cNvPr id="86" name="Picture 6" descr="https://directoria-moder.ru/upload/iblock/6e1/6e15f5e927325e4a3d569e451c2a65d9.jpg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 l="15129" r="13556" b="4425"/>
        <a:stretch>
          <a:fillRect/>
        </a:stretch>
      </xdr:blipFill>
      <xdr:spPr bwMode="auto">
        <a:xfrm>
          <a:off x="2905126" y="55861293"/>
          <a:ext cx="962024" cy="171733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123826</xdr:colOff>
      <xdr:row>17</xdr:row>
      <xdr:rowOff>30927</xdr:rowOff>
    </xdr:from>
    <xdr:to>
      <xdr:col>3</xdr:col>
      <xdr:colOff>1245323</xdr:colOff>
      <xdr:row>25</xdr:row>
      <xdr:rowOff>119652</xdr:rowOff>
    </xdr:to>
    <xdr:pic>
      <xdr:nvPicPr>
        <xdr:cNvPr id="87" name="Рисунок 86" descr="Бонд-1.jpg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>
        <a:xfrm>
          <a:off x="1781176" y="5155377"/>
          <a:ext cx="1121497" cy="190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1304929</xdr:colOff>
      <xdr:row>17</xdr:row>
      <xdr:rowOff>38100</xdr:rowOff>
    </xdr:from>
    <xdr:to>
      <xdr:col>3</xdr:col>
      <xdr:colOff>2387179</xdr:colOff>
      <xdr:row>25</xdr:row>
      <xdr:rowOff>90825</xdr:rowOff>
    </xdr:to>
    <xdr:pic>
      <xdr:nvPicPr>
        <xdr:cNvPr id="88" name="Рисунок 87" descr="Бонд-2.jpg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>
        <a:xfrm>
          <a:off x="2962279" y="5162550"/>
          <a:ext cx="1082250" cy="187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1250950</xdr:colOff>
      <xdr:row>35</xdr:row>
      <xdr:rowOff>66675</xdr:rowOff>
    </xdr:from>
    <xdr:to>
      <xdr:col>3</xdr:col>
      <xdr:colOff>2354950</xdr:colOff>
      <xdr:row>42</xdr:row>
      <xdr:rowOff>122475</xdr:rowOff>
    </xdr:to>
    <xdr:pic>
      <xdr:nvPicPr>
        <xdr:cNvPr id="91" name="Рисунок 90" descr="Бонд-М-1.jpg"/>
        <xdr:cNvPicPr>
          <a:picLocks noChangeAspect="1"/>
        </xdr:cNvPicPr>
      </xdr:nvPicPr>
      <xdr:blipFill>
        <a:blip xmlns:r="http://schemas.openxmlformats.org/officeDocument/2006/relationships" r:embed="rId61" cstate="print"/>
        <a:srcRect l="21482" t="27292" r="22088" b="9225"/>
        <a:stretch>
          <a:fillRect/>
        </a:stretch>
      </xdr:blipFill>
      <xdr:spPr>
        <a:xfrm>
          <a:off x="2908300" y="9505950"/>
          <a:ext cx="1104000" cy="16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123830</xdr:colOff>
      <xdr:row>29</xdr:row>
      <xdr:rowOff>95250</xdr:rowOff>
    </xdr:from>
    <xdr:to>
      <xdr:col>3</xdr:col>
      <xdr:colOff>1198368</xdr:colOff>
      <xdr:row>36</xdr:row>
      <xdr:rowOff>139425</xdr:rowOff>
    </xdr:to>
    <xdr:pic>
      <xdr:nvPicPr>
        <xdr:cNvPr id="92" name="Рисунок 91" descr="Бонд-М-2.jpg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 l="21608" t="23813" r="19302" b="6404"/>
        <a:stretch>
          <a:fillRect/>
        </a:stretch>
      </xdr:blipFill>
      <xdr:spPr>
        <a:xfrm>
          <a:off x="1781180" y="8086725"/>
          <a:ext cx="1074538" cy="16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44</xdr:row>
      <xdr:rowOff>104774</xdr:rowOff>
    </xdr:from>
    <xdr:to>
      <xdr:col>3</xdr:col>
      <xdr:colOff>1236850</xdr:colOff>
      <xdr:row>52</xdr:row>
      <xdr:rowOff>196574</xdr:rowOff>
    </xdr:to>
    <xdr:pic>
      <xdr:nvPicPr>
        <xdr:cNvPr id="96" name="Рисунок 95" descr="FK016-B14(5).jpg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>
        <a:xfrm>
          <a:off x="1714500" y="13373099"/>
          <a:ext cx="1179700" cy="16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1247776</xdr:colOff>
      <xdr:row>44</xdr:row>
      <xdr:rowOff>106678</xdr:rowOff>
    </xdr:from>
    <xdr:to>
      <xdr:col>3</xdr:col>
      <xdr:colOff>2397678</xdr:colOff>
      <xdr:row>52</xdr:row>
      <xdr:rowOff>198478</xdr:rowOff>
    </xdr:to>
    <xdr:pic>
      <xdr:nvPicPr>
        <xdr:cNvPr id="97" name="Рисунок 96" descr="FK016-B14(1).jpg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 l="12899" t="23482" r="17648" b="8388"/>
        <a:stretch>
          <a:fillRect/>
        </a:stretch>
      </xdr:blipFill>
      <xdr:spPr>
        <a:xfrm>
          <a:off x="2905126" y="13375003"/>
          <a:ext cx="1149902" cy="16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66676</xdr:colOff>
      <xdr:row>315</xdr:row>
      <xdr:rowOff>104777</xdr:rowOff>
    </xdr:from>
    <xdr:to>
      <xdr:col>3</xdr:col>
      <xdr:colOff>1266826</xdr:colOff>
      <xdr:row>322</xdr:row>
      <xdr:rowOff>10647</xdr:rowOff>
    </xdr:to>
    <xdr:pic>
      <xdr:nvPicPr>
        <xdr:cNvPr id="98" name="Рисунок 97" descr="CHAIR517-010002.jpg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>
        <a:xfrm>
          <a:off x="1352551" y="72351902"/>
          <a:ext cx="1200150" cy="1906120"/>
        </a:xfrm>
        <a:prstGeom prst="rect">
          <a:avLst/>
        </a:prstGeom>
      </xdr:spPr>
    </xdr:pic>
    <xdr:clientData/>
  </xdr:twoCellAnchor>
  <xdr:twoCellAnchor editAs="oneCell">
    <xdr:from>
      <xdr:col>3</xdr:col>
      <xdr:colOff>1367303</xdr:colOff>
      <xdr:row>319</xdr:row>
      <xdr:rowOff>57149</xdr:rowOff>
    </xdr:from>
    <xdr:to>
      <xdr:col>3</xdr:col>
      <xdr:colOff>2392924</xdr:colOff>
      <xdr:row>325</xdr:row>
      <xdr:rowOff>114908</xdr:rowOff>
    </xdr:to>
    <xdr:pic>
      <xdr:nvPicPr>
        <xdr:cNvPr id="99" name="Рисунок 98" descr="CHAIR517-010001.jpg"/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>
        <a:xfrm>
          <a:off x="3024653" y="77723999"/>
          <a:ext cx="1025621" cy="1657959"/>
        </a:xfrm>
        <a:prstGeom prst="rect">
          <a:avLst/>
        </a:prstGeom>
      </xdr:spPr>
    </xdr:pic>
    <xdr:clientData/>
  </xdr:twoCellAnchor>
  <xdr:twoCellAnchor editAs="oneCell">
    <xdr:from>
      <xdr:col>3</xdr:col>
      <xdr:colOff>114298</xdr:colOff>
      <xdr:row>326</xdr:row>
      <xdr:rowOff>85726</xdr:rowOff>
    </xdr:from>
    <xdr:to>
      <xdr:col>3</xdr:col>
      <xdr:colOff>1190625</xdr:colOff>
      <xdr:row>332</xdr:row>
      <xdr:rowOff>133699</xdr:rowOff>
    </xdr:to>
    <xdr:pic>
      <xdr:nvPicPr>
        <xdr:cNvPr id="102" name="Рисунок 101" descr="CHAIR517-010006.jpg"/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>
        <a:xfrm>
          <a:off x="1400173" y="75142726"/>
          <a:ext cx="1076327" cy="1448148"/>
        </a:xfrm>
        <a:prstGeom prst="rect">
          <a:avLst/>
        </a:prstGeom>
      </xdr:spPr>
    </xdr:pic>
    <xdr:clientData/>
  </xdr:twoCellAnchor>
  <xdr:twoCellAnchor editAs="oneCell">
    <xdr:from>
      <xdr:col>3</xdr:col>
      <xdr:colOff>1297672</xdr:colOff>
      <xdr:row>330</xdr:row>
      <xdr:rowOff>104775</xdr:rowOff>
    </xdr:from>
    <xdr:to>
      <xdr:col>3</xdr:col>
      <xdr:colOff>2364235</xdr:colOff>
      <xdr:row>336</xdr:row>
      <xdr:rowOff>85725</xdr:rowOff>
    </xdr:to>
    <xdr:pic>
      <xdr:nvPicPr>
        <xdr:cNvPr id="103" name="Рисунок 102" descr="CHAIR517-010007.jpg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 l="14430" t="22988" r="12752" b="14136"/>
        <a:stretch>
          <a:fillRect/>
        </a:stretch>
      </xdr:blipFill>
      <xdr:spPr>
        <a:xfrm>
          <a:off x="2955022" y="80571975"/>
          <a:ext cx="1066563" cy="1381125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337</xdr:row>
      <xdr:rowOff>76200</xdr:rowOff>
    </xdr:from>
    <xdr:to>
      <xdr:col>3</xdr:col>
      <xdr:colOff>1130225</xdr:colOff>
      <xdr:row>343</xdr:row>
      <xdr:rowOff>75975</xdr:rowOff>
    </xdr:to>
    <xdr:pic>
      <xdr:nvPicPr>
        <xdr:cNvPr id="104" name="Рисунок 103" descr="Chair_0000 (1).jpg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>
        <a:xfrm>
          <a:off x="1714500" y="82143600"/>
          <a:ext cx="1073075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1238250</xdr:colOff>
      <xdr:row>338</xdr:row>
      <xdr:rowOff>400049</xdr:rowOff>
    </xdr:from>
    <xdr:to>
      <xdr:col>3</xdr:col>
      <xdr:colOff>2295627</xdr:colOff>
      <xdr:row>344</xdr:row>
      <xdr:rowOff>199799</xdr:rowOff>
    </xdr:to>
    <xdr:pic>
      <xdr:nvPicPr>
        <xdr:cNvPr id="105" name="Рисунок 104" descr="Chair2_0000.jpg"/>
        <xdr:cNvPicPr>
          <a:picLocks noChangeAspect="1"/>
        </xdr:cNvPicPr>
      </xdr:nvPicPr>
      <xdr:blipFill>
        <a:blip xmlns:r="http://schemas.openxmlformats.org/officeDocument/2006/relationships" r:embed="rId70" cstate="print"/>
        <a:srcRect l="13227" t="9040" r="15681" b="10262"/>
        <a:stretch>
          <a:fillRect/>
        </a:stretch>
      </xdr:blipFill>
      <xdr:spPr>
        <a:xfrm>
          <a:off x="2895600" y="82667474"/>
          <a:ext cx="1057377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57148</xdr:colOff>
      <xdr:row>347</xdr:row>
      <xdr:rowOff>47624</xdr:rowOff>
    </xdr:from>
    <xdr:to>
      <xdr:col>3</xdr:col>
      <xdr:colOff>1189216</xdr:colOff>
      <xdr:row>353</xdr:row>
      <xdr:rowOff>103424</xdr:rowOff>
    </xdr:to>
    <xdr:pic>
      <xdr:nvPicPr>
        <xdr:cNvPr id="108" name="Рисунок 107" descr="Chair_0004 (1).jpg"/>
        <xdr:cNvPicPr>
          <a:picLocks noChangeAspect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>
        <a:xfrm>
          <a:off x="1714498" y="84915374"/>
          <a:ext cx="1132068" cy="16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1265551</xdr:colOff>
      <xdr:row>350</xdr:row>
      <xdr:rowOff>85723</xdr:rowOff>
    </xdr:from>
    <xdr:to>
      <xdr:col>3</xdr:col>
      <xdr:colOff>2364010</xdr:colOff>
      <xdr:row>356</xdr:row>
      <xdr:rowOff>105523</xdr:rowOff>
    </xdr:to>
    <xdr:pic>
      <xdr:nvPicPr>
        <xdr:cNvPr id="109" name="Рисунок 108" descr="Chair2_0004.jpg"/>
        <xdr:cNvPicPr>
          <a:picLocks noChangeAspect="1"/>
        </xdr:cNvPicPr>
      </xdr:nvPicPr>
      <xdr:blipFill>
        <a:blip xmlns:r="http://schemas.openxmlformats.org/officeDocument/2006/relationships" r:embed="rId72" cstate="print"/>
        <a:srcRect l="11573" t="11245" r="9729" b="11365"/>
        <a:stretch>
          <a:fillRect/>
        </a:stretch>
      </xdr:blipFill>
      <xdr:spPr>
        <a:xfrm>
          <a:off x="2922901" y="85753573"/>
          <a:ext cx="1098459" cy="16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244</xdr:row>
      <xdr:rowOff>0</xdr:rowOff>
    </xdr:from>
    <xdr:to>
      <xdr:col>3</xdr:col>
      <xdr:colOff>749935</xdr:colOff>
      <xdr:row>244</xdr:row>
      <xdr:rowOff>2540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466975" y="12261850"/>
          <a:ext cx="711835" cy="2540"/>
        </a:xfrm>
        <a:prstGeom prst="rect">
          <a:avLst/>
        </a:prstGeom>
        <a:noFill/>
      </xdr:spPr>
    </xdr:pic>
    <xdr:clientData/>
  </xdr:twoCellAnchor>
  <xdr:twoCellAnchor>
    <xdr:from>
      <xdr:col>3</xdr:col>
      <xdr:colOff>1704975</xdr:colOff>
      <xdr:row>0</xdr:row>
      <xdr:rowOff>66676</xdr:rowOff>
    </xdr:from>
    <xdr:to>
      <xdr:col>6</xdr:col>
      <xdr:colOff>485775</xdr:colOff>
      <xdr:row>0</xdr:row>
      <xdr:rowOff>1371600</xdr:rowOff>
    </xdr:to>
    <xdr:grpSp>
      <xdr:nvGrpSpPr>
        <xdr:cNvPr id="21" name="Группа 20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GrpSpPr/>
      </xdr:nvGrpSpPr>
      <xdr:grpSpPr>
        <a:xfrm>
          <a:off x="2914650" y="66676"/>
          <a:ext cx="2847975" cy="1304924"/>
          <a:chOff x="1508543" y="47625"/>
          <a:chExt cx="3477701" cy="1569295"/>
        </a:xfrm>
      </xdr:grpSpPr>
      <xdr:pic>
        <xdr:nvPicPr>
          <xdr:cNvPr id="22" name="Рисунок 21" descr="logo.jpg">
            <a:extLst>
              <a:ext uri="{FF2B5EF4-FFF2-40B4-BE49-F238E27FC236}">
                <a16:creationId xmlns:a16="http://schemas.microsoft.com/office/drawing/2014/main" xmlns="" id="{00000000-0008-0000-01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23114" t="65616" r="22635" b="20774"/>
          <a:stretch>
            <a:fillRect/>
          </a:stretch>
        </xdr:blipFill>
        <xdr:spPr>
          <a:xfrm>
            <a:off x="1508543" y="1000125"/>
            <a:ext cx="3477701" cy="616795"/>
          </a:xfrm>
          <a:prstGeom prst="rect">
            <a:avLst/>
          </a:prstGeom>
        </xdr:spPr>
      </xdr:pic>
      <xdr:pic>
        <xdr:nvPicPr>
          <xdr:cNvPr id="23" name="Рисунок 22" descr="logo.jpg">
            <a:extLst>
              <a:ext uri="{FF2B5EF4-FFF2-40B4-BE49-F238E27FC236}">
                <a16:creationId xmlns:a16="http://schemas.microsoft.com/office/drawing/2014/main" xmlns="" id="{00000000-0008-0000-01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l="35795" t="20787" r="36011" b="38751"/>
          <a:stretch>
            <a:fillRect/>
          </a:stretch>
        </xdr:blipFill>
        <xdr:spPr>
          <a:xfrm>
            <a:off x="2657475" y="47625"/>
            <a:ext cx="904875" cy="918084"/>
          </a:xfrm>
          <a:prstGeom prst="rect">
            <a:avLst/>
          </a:prstGeom>
        </xdr:spPr>
      </xdr:pic>
    </xdr:grpSp>
    <xdr:clientData/>
  </xdr:twoCellAnchor>
  <xdr:twoCellAnchor editAs="oneCell">
    <xdr:from>
      <xdr:col>10</xdr:col>
      <xdr:colOff>0</xdr:colOff>
      <xdr:row>240</xdr:row>
      <xdr:rowOff>0</xdr:rowOff>
    </xdr:from>
    <xdr:to>
      <xdr:col>10</xdr:col>
      <xdr:colOff>304800</xdr:colOff>
      <xdr:row>241</xdr:row>
      <xdr:rowOff>113253</xdr:rowOff>
    </xdr:to>
    <xdr:sp macro="" textlink="">
      <xdr:nvSpPr>
        <xdr:cNvPr id="72" name="AutoShape 4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6505575" y="11715750"/>
          <a:ext cx="304800" cy="311373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274320</xdr:colOff>
      <xdr:row>117</xdr:row>
      <xdr:rowOff>142063</xdr:rowOff>
    </xdr:from>
    <xdr:to>
      <xdr:col>3</xdr:col>
      <xdr:colOff>1210214</xdr:colOff>
      <xdr:row>125</xdr:row>
      <xdr:rowOff>89863</xdr:rowOff>
    </xdr:to>
    <xdr:pic>
      <xdr:nvPicPr>
        <xdr:cNvPr id="69" name="Рисунок 68" descr="DCU_5864.jpg"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rcRect t="3330"/>
        <a:stretch>
          <a:fillRect/>
        </a:stretch>
      </xdr:blipFill>
      <xdr:spPr>
        <a:xfrm>
          <a:off x="3674745" y="32660413"/>
          <a:ext cx="935894" cy="15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253364</xdr:colOff>
      <xdr:row>127</xdr:row>
      <xdr:rowOff>74295</xdr:rowOff>
    </xdr:from>
    <xdr:to>
      <xdr:col>3</xdr:col>
      <xdr:colOff>1146979</xdr:colOff>
      <xdr:row>133</xdr:row>
      <xdr:rowOff>189236</xdr:rowOff>
    </xdr:to>
    <xdr:pic>
      <xdr:nvPicPr>
        <xdr:cNvPr id="76" name="图片 14" descr="1623979127(1)"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/>
        <a:stretch>
          <a:fillRect/>
        </a:stretch>
      </xdr:blipFill>
      <xdr:spPr>
        <a:xfrm>
          <a:off x="2929889" y="25648920"/>
          <a:ext cx="893615" cy="1315091"/>
        </a:xfrm>
        <a:prstGeom prst="rect">
          <a:avLst/>
        </a:prstGeom>
      </xdr:spPr>
    </xdr:pic>
    <xdr:clientData/>
  </xdr:twoCellAnchor>
  <xdr:twoCellAnchor editAs="oneCell">
    <xdr:from>
      <xdr:col>3</xdr:col>
      <xdr:colOff>93344</xdr:colOff>
      <xdr:row>154</xdr:row>
      <xdr:rowOff>112395</xdr:rowOff>
    </xdr:from>
    <xdr:to>
      <xdr:col>3</xdr:col>
      <xdr:colOff>1194447</xdr:colOff>
      <xdr:row>162</xdr:row>
      <xdr:rowOff>49530</xdr:rowOff>
    </xdr:to>
    <xdr:pic>
      <xdr:nvPicPr>
        <xdr:cNvPr id="78" name="Picture 6"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2950" r="9352"/>
        <a:stretch>
          <a:fillRect/>
        </a:stretch>
      </xdr:blipFill>
      <xdr:spPr bwMode="auto">
        <a:xfrm>
          <a:off x="3493769" y="26925270"/>
          <a:ext cx="1101103" cy="17659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85726</xdr:colOff>
      <xdr:row>163</xdr:row>
      <xdr:rowOff>114299</xdr:rowOff>
    </xdr:from>
    <xdr:to>
      <xdr:col>3</xdr:col>
      <xdr:colOff>1062787</xdr:colOff>
      <xdr:row>170</xdr:row>
      <xdr:rowOff>183824</xdr:rowOff>
    </xdr:to>
    <xdr:pic>
      <xdr:nvPicPr>
        <xdr:cNvPr id="82" name="Picture 3"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7353" r="7680"/>
        <a:stretch>
          <a:fillRect/>
        </a:stretch>
      </xdr:blipFill>
      <xdr:spPr bwMode="auto">
        <a:xfrm>
          <a:off x="3486151" y="28984574"/>
          <a:ext cx="977061" cy="1584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107950</xdr:colOff>
      <xdr:row>172</xdr:row>
      <xdr:rowOff>196215</xdr:rowOff>
    </xdr:from>
    <xdr:to>
      <xdr:col>3</xdr:col>
      <xdr:colOff>1162050</xdr:colOff>
      <xdr:row>180</xdr:row>
      <xdr:rowOff>22005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xmlns="" id="{00000000-0008-0000-0100-000058000000}"/>
            </a:ext>
          </a:extLst>
        </xdr:cNvPr>
        <xdr:cNvPicPr/>
      </xdr:nvPicPr>
      <xdr:blipFill>
        <a:blip xmlns:r="http://schemas.openxmlformats.org/officeDocument/2006/relationships" r:embed="rId8" cstate="print"/>
        <a:srcRect l="9774"/>
        <a:stretch>
          <a:fillRect/>
        </a:stretch>
      </xdr:blipFill>
      <xdr:spPr>
        <a:xfrm>
          <a:off x="3508375" y="34524315"/>
          <a:ext cx="1054100" cy="161649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181</xdr:row>
      <xdr:rowOff>228600</xdr:rowOff>
    </xdr:from>
    <xdr:to>
      <xdr:col>3</xdr:col>
      <xdr:colOff>1232399</xdr:colOff>
      <xdr:row>188</xdr:row>
      <xdr:rowOff>174075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9134"/>
        <a:stretch>
          <a:fillRect/>
        </a:stretch>
      </xdr:blipFill>
      <xdr:spPr>
        <a:xfrm>
          <a:off x="2828925" y="37490400"/>
          <a:ext cx="1079999" cy="1555200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144</xdr:row>
      <xdr:rowOff>157622</xdr:rowOff>
    </xdr:from>
    <xdr:to>
      <xdr:col>3</xdr:col>
      <xdr:colOff>1243591</xdr:colOff>
      <xdr:row>152</xdr:row>
      <xdr:rowOff>3872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 flipH="1">
          <a:off x="3571875" y="24960722"/>
          <a:ext cx="1072141" cy="16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1331595</xdr:colOff>
      <xdr:row>144</xdr:row>
      <xdr:rowOff>110490</xdr:rowOff>
    </xdr:from>
    <xdr:to>
      <xdr:col>3</xdr:col>
      <xdr:colOff>2364783</xdr:colOff>
      <xdr:row>151</xdr:row>
      <xdr:rowOff>156765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 flipH="1">
          <a:off x="4732020" y="24913590"/>
          <a:ext cx="1033188" cy="16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300990</xdr:colOff>
      <xdr:row>135</xdr:row>
      <xdr:rowOff>165937</xdr:rowOff>
    </xdr:from>
    <xdr:to>
      <xdr:col>3</xdr:col>
      <xdr:colOff>1223009</xdr:colOff>
      <xdr:row>142</xdr:row>
      <xdr:rowOff>170574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977515" y="27340762"/>
          <a:ext cx="922019" cy="1585787"/>
        </a:xfrm>
        <a:prstGeom prst="rect">
          <a:avLst/>
        </a:prstGeom>
      </xdr:spPr>
    </xdr:pic>
    <xdr:clientData/>
  </xdr:twoCellAnchor>
  <xdr:twoCellAnchor editAs="oneCell">
    <xdr:from>
      <xdr:col>3</xdr:col>
      <xdr:colOff>1247774</xdr:colOff>
      <xdr:row>154</xdr:row>
      <xdr:rowOff>142588</xdr:rowOff>
    </xdr:from>
    <xdr:to>
      <xdr:col>3</xdr:col>
      <xdr:colOff>2271875</xdr:colOff>
      <xdr:row>162</xdr:row>
      <xdr:rowOff>7620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 flipH="1">
          <a:off x="3924299" y="25812463"/>
          <a:ext cx="1024101" cy="1693832"/>
        </a:xfrm>
        <a:prstGeom prst="rect">
          <a:avLst/>
        </a:prstGeom>
      </xdr:spPr>
    </xdr:pic>
    <xdr:clientData/>
  </xdr:twoCellAnchor>
  <xdr:twoCellAnchor editAs="oneCell">
    <xdr:from>
      <xdr:col>3</xdr:col>
      <xdr:colOff>1339218</xdr:colOff>
      <xdr:row>117</xdr:row>
      <xdr:rowOff>173355</xdr:rowOff>
    </xdr:from>
    <xdr:to>
      <xdr:col>3</xdr:col>
      <xdr:colOff>2255673</xdr:colOff>
      <xdr:row>125</xdr:row>
      <xdr:rowOff>121155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739643" y="32691705"/>
          <a:ext cx="916455" cy="15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1362077</xdr:colOff>
      <xdr:row>172</xdr:row>
      <xdr:rowOff>243039</xdr:rowOff>
    </xdr:from>
    <xdr:to>
      <xdr:col>3</xdr:col>
      <xdr:colOff>2198370</xdr:colOff>
      <xdr:row>179</xdr:row>
      <xdr:rowOff>188593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762502" y="34571139"/>
          <a:ext cx="836293" cy="1536229"/>
        </a:xfrm>
        <a:prstGeom prst="rect">
          <a:avLst/>
        </a:prstGeom>
      </xdr:spPr>
    </xdr:pic>
    <xdr:clientData/>
  </xdr:twoCellAnchor>
  <xdr:twoCellAnchor editAs="oneCell">
    <xdr:from>
      <xdr:col>3</xdr:col>
      <xdr:colOff>167644</xdr:colOff>
      <xdr:row>32</xdr:row>
      <xdr:rowOff>37558</xdr:rowOff>
    </xdr:from>
    <xdr:to>
      <xdr:col>3</xdr:col>
      <xdr:colOff>1065809</xdr:colOff>
      <xdr:row>39</xdr:row>
      <xdr:rowOff>149383</xdr:rowOff>
    </xdr:to>
    <xdr:pic>
      <xdr:nvPicPr>
        <xdr:cNvPr id="56" name="图片 133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844169" y="7933783"/>
          <a:ext cx="898165" cy="151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1316354</xdr:colOff>
      <xdr:row>32</xdr:row>
      <xdr:rowOff>51435</xdr:rowOff>
    </xdr:from>
    <xdr:to>
      <xdr:col>3</xdr:col>
      <xdr:colOff>2300664</xdr:colOff>
      <xdr:row>39</xdr:row>
      <xdr:rowOff>163260</xdr:rowOff>
    </xdr:to>
    <xdr:pic>
      <xdr:nvPicPr>
        <xdr:cNvPr id="58" name="图片 135"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992879" y="7947660"/>
          <a:ext cx="984310" cy="151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175955</xdr:colOff>
      <xdr:row>23</xdr:row>
      <xdr:rowOff>89535</xdr:rowOff>
    </xdr:from>
    <xdr:to>
      <xdr:col>3</xdr:col>
      <xdr:colOff>1123950</xdr:colOff>
      <xdr:row>31</xdr:row>
      <xdr:rowOff>145172</xdr:rowOff>
    </xdr:to>
    <xdr:pic>
      <xdr:nvPicPr>
        <xdr:cNvPr id="66" name="图片 1"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423980" y="7985760"/>
          <a:ext cx="947995" cy="1655837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1224324</xdr:colOff>
      <xdr:row>13</xdr:row>
      <xdr:rowOff>190122</xdr:rowOff>
    </xdr:from>
    <xdr:to>
      <xdr:col>3</xdr:col>
      <xdr:colOff>2351179</xdr:colOff>
      <xdr:row>21</xdr:row>
      <xdr:rowOff>65076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472349" y="4381122"/>
          <a:ext cx="1126855" cy="1579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1275869</xdr:colOff>
      <xdr:row>88</xdr:row>
      <xdr:rowOff>157458</xdr:rowOff>
    </xdr:from>
    <xdr:to>
      <xdr:col>3</xdr:col>
      <xdr:colOff>2273379</xdr:colOff>
      <xdr:row>95</xdr:row>
      <xdr:rowOff>145458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xmlns="" id="{00000000-0008-0000-0100-00005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3948" r="5241"/>
        <a:stretch/>
      </xdr:blipFill>
      <xdr:spPr bwMode="auto">
        <a:xfrm>
          <a:off x="4676294" y="20464758"/>
          <a:ext cx="997510" cy="151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104292</xdr:colOff>
      <xdr:row>88</xdr:row>
      <xdr:rowOff>144287</xdr:rowOff>
    </xdr:from>
    <xdr:to>
      <xdr:col>3</xdr:col>
      <xdr:colOff>1115574</xdr:colOff>
      <xdr:row>95</xdr:row>
      <xdr:rowOff>132287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xmlns="" id="{00000000-0008-0000-0100-00006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7325" t="8368" r="3861"/>
        <a:stretch/>
      </xdr:blipFill>
      <xdr:spPr bwMode="auto">
        <a:xfrm flipH="1">
          <a:off x="3504717" y="20451587"/>
          <a:ext cx="1011282" cy="151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1343026</xdr:colOff>
      <xdr:row>107</xdr:row>
      <xdr:rowOff>191135</xdr:rowOff>
    </xdr:from>
    <xdr:to>
      <xdr:col>3</xdr:col>
      <xdr:colOff>2277110</xdr:colOff>
      <xdr:row>114</xdr:row>
      <xdr:rowOff>180976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xmlns="" id="{00000000-0008-0000-0100-000084000000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019551" y="21650960"/>
          <a:ext cx="934084" cy="1390016"/>
        </a:xfrm>
        <a:prstGeom prst="rect">
          <a:avLst/>
        </a:prstGeom>
      </xdr:spPr>
    </xdr:pic>
    <xdr:clientData/>
  </xdr:twoCellAnchor>
  <xdr:twoCellAnchor editAs="oneCell">
    <xdr:from>
      <xdr:col>3</xdr:col>
      <xdr:colOff>201931</xdr:colOff>
      <xdr:row>107</xdr:row>
      <xdr:rowOff>163805</xdr:rowOff>
    </xdr:from>
    <xdr:to>
      <xdr:col>3</xdr:col>
      <xdr:colOff>1210853</xdr:colOff>
      <xdr:row>115</xdr:row>
      <xdr:rowOff>19050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xmlns="" id="{00000000-0008-0000-01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2878456" y="21623630"/>
          <a:ext cx="1008922" cy="1455445"/>
        </a:xfrm>
        <a:prstGeom prst="rect">
          <a:avLst/>
        </a:prstGeom>
      </xdr:spPr>
    </xdr:pic>
    <xdr:clientData/>
  </xdr:twoCellAnchor>
  <xdr:twoCellAnchor editAs="oneCell">
    <xdr:from>
      <xdr:col>3</xdr:col>
      <xdr:colOff>135256</xdr:colOff>
      <xdr:row>97</xdr:row>
      <xdr:rowOff>171450</xdr:rowOff>
    </xdr:from>
    <xdr:to>
      <xdr:col>3</xdr:col>
      <xdr:colOff>1042287</xdr:colOff>
      <xdr:row>104</xdr:row>
      <xdr:rowOff>56386</xdr:rowOff>
    </xdr:to>
    <xdr:pic>
      <xdr:nvPicPr>
        <xdr:cNvPr id="138" name="Рисунок 137" descr="Tesla_зеленый_03.jpg">
          <a:extLst>
            <a:ext uri="{FF2B5EF4-FFF2-40B4-BE49-F238E27FC236}">
              <a16:creationId xmlns:a16="http://schemas.microsoft.com/office/drawing/2014/main" xmlns="" id="{00000000-0008-0000-01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 l="27010" t="8368" r="24759" b="9317"/>
        <a:stretch>
          <a:fillRect/>
        </a:stretch>
      </xdr:blipFill>
      <xdr:spPr>
        <a:xfrm>
          <a:off x="3535681" y="22774275"/>
          <a:ext cx="907031" cy="1523236"/>
        </a:xfrm>
        <a:prstGeom prst="rect">
          <a:avLst/>
        </a:prstGeom>
      </xdr:spPr>
    </xdr:pic>
    <xdr:clientData/>
  </xdr:twoCellAnchor>
  <xdr:twoCellAnchor editAs="oneCell">
    <xdr:from>
      <xdr:col>3</xdr:col>
      <xdr:colOff>1402080</xdr:colOff>
      <xdr:row>209</xdr:row>
      <xdr:rowOff>114300</xdr:rowOff>
    </xdr:from>
    <xdr:to>
      <xdr:col>3</xdr:col>
      <xdr:colOff>2321193</xdr:colOff>
      <xdr:row>216</xdr:row>
      <xdr:rowOff>196215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xmlns="" id="{00000000-0008-0000-01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332220" y="34350960"/>
          <a:ext cx="919113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114804</xdr:colOff>
      <xdr:row>219</xdr:row>
      <xdr:rowOff>20955</xdr:rowOff>
    </xdr:from>
    <xdr:to>
      <xdr:col>3</xdr:col>
      <xdr:colOff>1197610</xdr:colOff>
      <xdr:row>226</xdr:row>
      <xdr:rowOff>49530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xmlns="" id="{00000000-0008-0000-01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91329" y="45236130"/>
          <a:ext cx="1082806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209</xdr:row>
      <xdr:rowOff>45720</xdr:rowOff>
    </xdr:from>
    <xdr:to>
      <xdr:col>3</xdr:col>
      <xdr:colOff>1074725</xdr:colOff>
      <xdr:row>216</xdr:row>
      <xdr:rowOff>188595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xmlns="" id="{00000000-0008-0000-01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158740" y="34282380"/>
          <a:ext cx="846125" cy="1546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142875</xdr:colOff>
      <xdr:row>227</xdr:row>
      <xdr:rowOff>166120</xdr:rowOff>
    </xdr:from>
    <xdr:to>
      <xdr:col>3</xdr:col>
      <xdr:colOff>1270635</xdr:colOff>
      <xdr:row>235</xdr:row>
      <xdr:rowOff>64505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xmlns="" id="{00000000-0008-0000-01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09700" y="47162470"/>
          <a:ext cx="1127760" cy="1898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1266825</xdr:colOff>
      <xdr:row>227</xdr:row>
      <xdr:rowOff>248089</xdr:rowOff>
    </xdr:from>
    <xdr:to>
      <xdr:col>3</xdr:col>
      <xdr:colOff>2401625</xdr:colOff>
      <xdr:row>234</xdr:row>
      <xdr:rowOff>195444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xmlns="" id="{00000000-0008-0000-01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33650" y="47244439"/>
          <a:ext cx="1134800" cy="1747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190937</xdr:colOff>
      <xdr:row>79</xdr:row>
      <xdr:rowOff>151414</xdr:rowOff>
    </xdr:from>
    <xdr:to>
      <xdr:col>3</xdr:col>
      <xdr:colOff>1217383</xdr:colOff>
      <xdr:row>87</xdr:row>
      <xdr:rowOff>92914</xdr:rowOff>
    </xdr:to>
    <xdr:pic>
      <xdr:nvPicPr>
        <xdr:cNvPr id="83" name="Рисунок 82" descr="Хьюго-3.jfif">
          <a:extLst>
            <a:ext uri="{FF2B5EF4-FFF2-40B4-BE49-F238E27FC236}">
              <a16:creationId xmlns:a16="http://schemas.microsoft.com/office/drawing/2014/main" xmlns="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>
          <a:off x="3438962" y="18553714"/>
          <a:ext cx="1026446" cy="16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1333503</xdr:colOff>
      <xdr:row>79</xdr:row>
      <xdr:rowOff>150420</xdr:rowOff>
    </xdr:from>
    <xdr:to>
      <xdr:col>3</xdr:col>
      <xdr:colOff>2311505</xdr:colOff>
      <xdr:row>87</xdr:row>
      <xdr:rowOff>91920</xdr:rowOff>
    </xdr:to>
    <xdr:pic>
      <xdr:nvPicPr>
        <xdr:cNvPr id="93" name="Рисунок 92" descr="Хьюго-2.jfif">
          <a:extLst>
            <a:ext uri="{FF2B5EF4-FFF2-40B4-BE49-F238E27FC236}">
              <a16:creationId xmlns:a16="http://schemas.microsoft.com/office/drawing/2014/main" xmlns="" id="{00000000-0008-0000-01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4581528" y="18552720"/>
          <a:ext cx="978002" cy="16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1409700</xdr:colOff>
      <xdr:row>135</xdr:row>
      <xdr:rowOff>190500</xdr:rowOff>
    </xdr:from>
    <xdr:to>
      <xdr:col>3</xdr:col>
      <xdr:colOff>2327022</xdr:colOff>
      <xdr:row>142</xdr:row>
      <xdr:rowOff>193350</xdr:rowOff>
    </xdr:to>
    <xdr:pic>
      <xdr:nvPicPr>
        <xdr:cNvPr id="108" name="Рисунок 107" descr="DCL_7603.jpg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4086225" y="27365325"/>
          <a:ext cx="917322" cy="158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163300</xdr:colOff>
      <xdr:row>14</xdr:row>
      <xdr:rowOff>36706</xdr:rowOff>
    </xdr:from>
    <xdr:to>
      <xdr:col>3</xdr:col>
      <xdr:colOff>1187450</xdr:colOff>
      <xdr:row>20</xdr:row>
      <xdr:rowOff>196850</xdr:rowOff>
    </xdr:to>
    <xdr:pic>
      <xdr:nvPicPr>
        <xdr:cNvPr id="121" name="Рисунок 120" descr="2590d011276d669711c983f8a2fd71c.jpg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 l="7419" t="5953" r="8003" b="2986"/>
        <a:stretch>
          <a:fillRect/>
        </a:stretch>
      </xdr:blipFill>
      <xdr:spPr>
        <a:xfrm>
          <a:off x="3411325" y="4427731"/>
          <a:ext cx="1024150" cy="1465069"/>
        </a:xfrm>
        <a:prstGeom prst="rect">
          <a:avLst/>
        </a:prstGeom>
      </xdr:spPr>
    </xdr:pic>
    <xdr:clientData/>
  </xdr:twoCellAnchor>
  <xdr:twoCellAnchor editAs="oneCell">
    <xdr:from>
      <xdr:col>3</xdr:col>
      <xdr:colOff>1152526</xdr:colOff>
      <xdr:row>23</xdr:row>
      <xdr:rowOff>142875</xdr:rowOff>
    </xdr:from>
    <xdr:to>
      <xdr:col>3</xdr:col>
      <xdr:colOff>2362200</xdr:colOff>
      <xdr:row>31</xdr:row>
      <xdr:rowOff>162675</xdr:rowOff>
    </xdr:to>
    <xdr:pic>
      <xdr:nvPicPr>
        <xdr:cNvPr id="3" name="Picture 1" descr="https://directoria-moder.ru/upload/iblock/11b/967n3cfs41h0e4ooxdt9leylb189myya/6243A%20(7).jpg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 t="4505" r="9200" b="4204"/>
        <a:stretch>
          <a:fillRect/>
        </a:stretch>
      </xdr:blipFill>
      <xdr:spPr bwMode="auto">
        <a:xfrm>
          <a:off x="4400551" y="7839075"/>
          <a:ext cx="1209674" cy="1620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1092614</xdr:colOff>
      <xdr:row>61</xdr:row>
      <xdr:rowOff>80010</xdr:rowOff>
    </xdr:from>
    <xdr:to>
      <xdr:col>3</xdr:col>
      <xdr:colOff>2339799</xdr:colOff>
      <xdr:row>68</xdr:row>
      <xdr:rowOff>116760</xdr:rowOff>
    </xdr:to>
    <xdr:pic>
      <xdr:nvPicPr>
        <xdr:cNvPr id="125" name="Picture 1" descr="https://directoria-moder.ru/upload/iblock/e2a/e2aab88404812c0fbe6ea895a2d93882.jpg">
          <a:extLst>
            <a:ext uri="{FF2B5EF4-FFF2-40B4-BE49-F238E27FC236}">
              <a16:creationId xmlns:a16="http://schemas.microsoft.com/office/drawing/2014/main" xmlns="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340639" y="14881860"/>
          <a:ext cx="1247185" cy="1656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189043</xdr:colOff>
      <xdr:row>61</xdr:row>
      <xdr:rowOff>125729</xdr:rowOff>
    </xdr:from>
    <xdr:to>
      <xdr:col>3</xdr:col>
      <xdr:colOff>1099370</xdr:colOff>
      <xdr:row>68</xdr:row>
      <xdr:rowOff>38100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 flipH="1">
          <a:off x="2865568" y="11736704"/>
          <a:ext cx="910327" cy="1531621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123824</xdr:colOff>
      <xdr:row>70</xdr:row>
      <xdr:rowOff>123435</xdr:rowOff>
    </xdr:from>
    <xdr:to>
      <xdr:col>3</xdr:col>
      <xdr:colOff>1199491</xdr:colOff>
      <xdr:row>78</xdr:row>
      <xdr:rowOff>28575</xdr:rowOff>
    </xdr:to>
    <xdr:pic>
      <xdr:nvPicPr>
        <xdr:cNvPr id="127" name="Picture 1" descr="https://directoria-moder.ru/upload/iblock/48a/48a995cb49cff73746252ad68f8bd96c.jpg">
          <a:extLst>
            <a:ext uri="{FF2B5EF4-FFF2-40B4-BE49-F238E27FC236}">
              <a16:creationId xmlns:a16="http://schemas.microsoft.com/office/drawing/2014/main" xmlns="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screen">
          <a:lum contrast="20000"/>
        </a:blip>
        <a:srcRect/>
        <a:stretch>
          <a:fillRect/>
        </a:stretch>
      </xdr:blipFill>
      <xdr:spPr bwMode="auto">
        <a:xfrm flipH="1">
          <a:off x="3371849" y="16725510"/>
          <a:ext cx="1075667" cy="149581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1323314</xdr:colOff>
      <xdr:row>70</xdr:row>
      <xdr:rowOff>142485</xdr:rowOff>
    </xdr:from>
    <xdr:to>
      <xdr:col>3</xdr:col>
      <xdr:colOff>2399714</xdr:colOff>
      <xdr:row>78</xdr:row>
      <xdr:rowOff>47625</xdr:rowOff>
    </xdr:to>
    <xdr:pic>
      <xdr:nvPicPr>
        <xdr:cNvPr id="129" name="Picture 1" descr="https://directoria-moder.ru/upload/iblock/48a/48a995cb49cff73746252ad68f8bd96c.jpg">
          <a:extLst>
            <a:ext uri="{FF2B5EF4-FFF2-40B4-BE49-F238E27FC236}">
              <a16:creationId xmlns:a16="http://schemas.microsoft.com/office/drawing/2014/main" xmlns="" id="{00000000-0008-0000-0100-000001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7" cstate="screen">
          <a:lum contrast="20000"/>
        </a:blip>
        <a:srcRect/>
        <a:stretch>
          <a:fillRect/>
        </a:stretch>
      </xdr:blipFill>
      <xdr:spPr bwMode="auto">
        <a:xfrm>
          <a:off x="4571339" y="16744560"/>
          <a:ext cx="1076400" cy="149581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1238253</xdr:colOff>
      <xdr:row>163</xdr:row>
      <xdr:rowOff>142874</xdr:rowOff>
    </xdr:from>
    <xdr:to>
      <xdr:col>3</xdr:col>
      <xdr:colOff>2196671</xdr:colOff>
      <xdr:row>170</xdr:row>
      <xdr:rowOff>176399</xdr:rowOff>
    </xdr:to>
    <xdr:pic>
      <xdr:nvPicPr>
        <xdr:cNvPr id="1026" name="Picture 2" descr="https://directoria-moder.ru/upload/iblock/de3/eq66vlnq3ll92408wuks69316su9jc1v/%D0%A4%D0%B0%D0%BB%D1%8C%D0%BA%D0%BE%D0%BD%D0%B5_M-1.jpg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 l="15200" t="16817" r="16200"/>
        <a:stretch>
          <a:fillRect/>
        </a:stretch>
      </xdr:blipFill>
      <xdr:spPr bwMode="auto">
        <a:xfrm>
          <a:off x="4638678" y="29013149"/>
          <a:ext cx="958418" cy="1548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1228725</xdr:colOff>
      <xdr:row>97</xdr:row>
      <xdr:rowOff>95249</xdr:rowOff>
    </xdr:from>
    <xdr:to>
      <xdr:col>3</xdr:col>
      <xdr:colOff>2159642</xdr:colOff>
      <xdr:row>103</xdr:row>
      <xdr:rowOff>168974</xdr:rowOff>
    </xdr:to>
    <xdr:pic>
      <xdr:nvPicPr>
        <xdr:cNvPr id="1025" name="Picture 1" descr="https://directoria-moder.ru/upload/iblock/fea/fea63b48c976fceec6490ce6dcc61211.jpg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629150" y="22698074"/>
          <a:ext cx="930917" cy="1512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1371599</xdr:colOff>
      <xdr:row>127</xdr:row>
      <xdr:rowOff>108618</xdr:rowOff>
    </xdr:from>
    <xdr:to>
      <xdr:col>3</xdr:col>
      <xdr:colOff>2238374</xdr:colOff>
      <xdr:row>134</xdr:row>
      <xdr:rowOff>19048</xdr:rowOff>
    </xdr:to>
    <xdr:pic>
      <xdr:nvPicPr>
        <xdr:cNvPr id="7" name="Picture 2" descr="https://directoria-moder.ru/upload/iblock/de3/de35606c146e9cdb21763885b8dd154b.jpg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 l="10407" t="14734" r="14480"/>
        <a:stretch>
          <a:fillRect/>
        </a:stretch>
      </xdr:blipFill>
      <xdr:spPr bwMode="auto">
        <a:xfrm>
          <a:off x="4048124" y="25683243"/>
          <a:ext cx="866775" cy="131060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1298825</xdr:colOff>
      <xdr:row>181</xdr:row>
      <xdr:rowOff>266700</xdr:rowOff>
    </xdr:from>
    <xdr:to>
      <xdr:col>3</xdr:col>
      <xdr:colOff>2278936</xdr:colOff>
      <xdr:row>188</xdr:row>
      <xdr:rowOff>168975</xdr:rowOff>
    </xdr:to>
    <xdr:pic>
      <xdr:nvPicPr>
        <xdr:cNvPr id="59" name="Рисунок 58" descr="Chegevara_M_серый_03.jpg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 l="22333" t="8000" r="23000" b="7667"/>
        <a:stretch>
          <a:fillRect/>
        </a:stretch>
      </xdr:blipFill>
      <xdr:spPr>
        <a:xfrm>
          <a:off x="3975350" y="37528500"/>
          <a:ext cx="980111" cy="15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1257300</xdr:colOff>
      <xdr:row>219</xdr:row>
      <xdr:rowOff>9979</xdr:rowOff>
    </xdr:from>
    <xdr:to>
      <xdr:col>3</xdr:col>
      <xdr:colOff>2362200</xdr:colOff>
      <xdr:row>226</xdr:row>
      <xdr:rowOff>38099</xdr:rowOff>
    </xdr:to>
    <xdr:pic>
      <xdr:nvPicPr>
        <xdr:cNvPr id="1027" name="Picture 3" descr="https://directoria-moder.ru/upload/iblock/c31/c31612794c22264142a2bf7d58344443.jpg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933825" y="45225154"/>
          <a:ext cx="1104900" cy="142829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38100</xdr:colOff>
      <xdr:row>261</xdr:row>
      <xdr:rowOff>0</xdr:rowOff>
    </xdr:from>
    <xdr:to>
      <xdr:col>3</xdr:col>
      <xdr:colOff>749935</xdr:colOff>
      <xdr:row>261</xdr:row>
      <xdr:rowOff>2540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295525" y="51234975"/>
          <a:ext cx="711835" cy="254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38100</xdr:colOff>
      <xdr:row>253</xdr:row>
      <xdr:rowOff>0</xdr:rowOff>
    </xdr:from>
    <xdr:to>
      <xdr:col>3</xdr:col>
      <xdr:colOff>749935</xdr:colOff>
      <xdr:row>253</xdr:row>
      <xdr:rowOff>2540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295525" y="51234975"/>
          <a:ext cx="711835" cy="254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1257300</xdr:colOff>
      <xdr:row>237</xdr:row>
      <xdr:rowOff>219075</xdr:rowOff>
    </xdr:from>
    <xdr:to>
      <xdr:col>3</xdr:col>
      <xdr:colOff>2290916</xdr:colOff>
      <xdr:row>245</xdr:row>
      <xdr:rowOff>47625</xdr:rowOff>
    </xdr:to>
    <xdr:pic>
      <xdr:nvPicPr>
        <xdr:cNvPr id="71" name="Рисунок 70" descr="2005B-2 (4).jpg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>
        <a:xfrm>
          <a:off x="2524125" y="49625250"/>
          <a:ext cx="1033616" cy="165735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133349</xdr:colOff>
      <xdr:row>237</xdr:row>
      <xdr:rowOff>180810</xdr:rowOff>
    </xdr:from>
    <xdr:to>
      <xdr:col>3</xdr:col>
      <xdr:colOff>1163881</xdr:colOff>
      <xdr:row>245</xdr:row>
      <xdr:rowOff>11185</xdr:rowOff>
    </xdr:to>
    <xdr:pic>
      <xdr:nvPicPr>
        <xdr:cNvPr id="73" name="Рисунок 72" descr="2005B-2 (2) (1).jpg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>
        <a:xfrm>
          <a:off x="1400174" y="49586985"/>
          <a:ext cx="1030532" cy="16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114299</xdr:colOff>
      <xdr:row>246</xdr:row>
      <xdr:rowOff>212511</xdr:rowOff>
    </xdr:from>
    <xdr:to>
      <xdr:col>3</xdr:col>
      <xdr:colOff>1137457</xdr:colOff>
      <xdr:row>253</xdr:row>
      <xdr:rowOff>124311</xdr:rowOff>
    </xdr:to>
    <xdr:pic>
      <xdr:nvPicPr>
        <xdr:cNvPr id="75" name="Рисунок 74" descr="2005C-2 (3) (1).jpg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>
        <a:xfrm>
          <a:off x="1381124" y="51657036"/>
          <a:ext cx="1023158" cy="15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1276351</xdr:colOff>
      <xdr:row>246</xdr:row>
      <xdr:rowOff>187215</xdr:rowOff>
    </xdr:from>
    <xdr:to>
      <xdr:col>3</xdr:col>
      <xdr:colOff>2230418</xdr:colOff>
      <xdr:row>253</xdr:row>
      <xdr:rowOff>99015</xdr:rowOff>
    </xdr:to>
    <xdr:pic>
      <xdr:nvPicPr>
        <xdr:cNvPr id="79" name="Рисунок 78" descr="2005C-2 (4).jpg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>
        <a:xfrm>
          <a:off x="2543176" y="51631740"/>
          <a:ext cx="954067" cy="15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76201</xdr:colOff>
      <xdr:row>190</xdr:row>
      <xdr:rowOff>133348</xdr:rowOff>
    </xdr:from>
    <xdr:to>
      <xdr:col>3</xdr:col>
      <xdr:colOff>1102809</xdr:colOff>
      <xdr:row>198</xdr:row>
      <xdr:rowOff>58048</xdr:rowOff>
    </xdr:to>
    <xdr:pic>
      <xdr:nvPicPr>
        <xdr:cNvPr id="64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095501" y="38185723"/>
          <a:ext cx="1026608" cy="1944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66674</xdr:colOff>
      <xdr:row>200</xdr:row>
      <xdr:rowOff>20874</xdr:rowOff>
    </xdr:from>
    <xdr:to>
      <xdr:col>3</xdr:col>
      <xdr:colOff>1190275</xdr:colOff>
      <xdr:row>207</xdr:row>
      <xdr:rowOff>57150</xdr:rowOff>
    </xdr:to>
    <xdr:pic>
      <xdr:nvPicPr>
        <xdr:cNvPr id="70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 t="4268" b="7622"/>
        <a:stretch>
          <a:fillRect/>
        </a:stretch>
      </xdr:blipFill>
      <xdr:spPr bwMode="auto">
        <a:xfrm>
          <a:off x="2085974" y="40473549"/>
          <a:ext cx="1123601" cy="1531701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1293236</xdr:colOff>
      <xdr:row>200</xdr:row>
      <xdr:rowOff>19049</xdr:rowOff>
    </xdr:from>
    <xdr:to>
      <xdr:col>3</xdr:col>
      <xdr:colOff>2306349</xdr:colOff>
      <xdr:row>207</xdr:row>
      <xdr:rowOff>9523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 l="11765" t="9174" r="16043"/>
        <a:stretch>
          <a:fillRect/>
        </a:stretch>
      </xdr:blipFill>
      <xdr:spPr bwMode="auto">
        <a:xfrm>
          <a:off x="3312536" y="40471724"/>
          <a:ext cx="1013113" cy="148589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1322420</xdr:colOff>
      <xdr:row>190</xdr:row>
      <xdr:rowOff>200025</xdr:rowOff>
    </xdr:from>
    <xdr:to>
      <xdr:col>3</xdr:col>
      <xdr:colOff>2291140</xdr:colOff>
      <xdr:row>198</xdr:row>
      <xdr:rowOff>16725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 t="2948" r="5942" b="1814"/>
        <a:stretch>
          <a:fillRect/>
        </a:stretch>
      </xdr:blipFill>
      <xdr:spPr bwMode="auto">
        <a:xfrm>
          <a:off x="3341720" y="38252400"/>
          <a:ext cx="968720" cy="1836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66676</xdr:colOff>
      <xdr:row>255</xdr:row>
      <xdr:rowOff>327741</xdr:rowOff>
    </xdr:from>
    <xdr:to>
      <xdr:col>3</xdr:col>
      <xdr:colOff>1192487</xdr:colOff>
      <xdr:row>262</xdr:row>
      <xdr:rowOff>125391</xdr:rowOff>
    </xdr:to>
    <xdr:pic>
      <xdr:nvPicPr>
        <xdr:cNvPr id="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 l="6941" t="4656" r="8762" b="3239"/>
        <a:stretch>
          <a:fillRect/>
        </a:stretch>
      </xdr:blipFill>
      <xdr:spPr bwMode="auto">
        <a:xfrm>
          <a:off x="2085976" y="52496166"/>
          <a:ext cx="1125811" cy="1836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1200151</xdr:colOff>
      <xdr:row>255</xdr:row>
      <xdr:rowOff>304173</xdr:rowOff>
    </xdr:from>
    <xdr:to>
      <xdr:col>3</xdr:col>
      <xdr:colOff>2397944</xdr:colOff>
      <xdr:row>262</xdr:row>
      <xdr:rowOff>101823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 b="10181"/>
        <a:stretch>
          <a:fillRect/>
        </a:stretch>
      </xdr:blipFill>
      <xdr:spPr bwMode="auto">
        <a:xfrm>
          <a:off x="3219451" y="52472598"/>
          <a:ext cx="1197793" cy="1836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38100</xdr:colOff>
      <xdr:row>270</xdr:row>
      <xdr:rowOff>0</xdr:rowOff>
    </xdr:from>
    <xdr:to>
      <xdr:col>3</xdr:col>
      <xdr:colOff>749935</xdr:colOff>
      <xdr:row>270</xdr:row>
      <xdr:rowOff>2540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057400" y="54016275"/>
          <a:ext cx="711835" cy="254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104774</xdr:colOff>
      <xdr:row>265</xdr:row>
      <xdr:rowOff>169840</xdr:rowOff>
    </xdr:from>
    <xdr:to>
      <xdr:col>3</xdr:col>
      <xdr:colOff>1202158</xdr:colOff>
      <xdr:row>271</xdr:row>
      <xdr:rowOff>117640</xdr:rowOff>
    </xdr:to>
    <xdr:pic>
      <xdr:nvPicPr>
        <xdr:cNvPr id="89" name="Рисунок 88" descr="CHAIR458-01R--010010.jpg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>
        <a:xfrm>
          <a:off x="2124074" y="55033840"/>
          <a:ext cx="1097384" cy="15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1247775</xdr:colOff>
      <xdr:row>265</xdr:row>
      <xdr:rowOff>135600</xdr:rowOff>
    </xdr:from>
    <xdr:to>
      <xdr:col>3</xdr:col>
      <xdr:colOff>2344046</xdr:colOff>
      <xdr:row>271</xdr:row>
      <xdr:rowOff>83400</xdr:rowOff>
    </xdr:to>
    <xdr:pic>
      <xdr:nvPicPr>
        <xdr:cNvPr id="90" name="Рисунок 89" descr="CHAIR458-01R--010007.jpg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>
        <a:xfrm>
          <a:off x="3267075" y="54999600"/>
          <a:ext cx="1096271" cy="15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279</xdr:row>
      <xdr:rowOff>0</xdr:rowOff>
    </xdr:from>
    <xdr:to>
      <xdr:col>3</xdr:col>
      <xdr:colOff>749935</xdr:colOff>
      <xdr:row>279</xdr:row>
      <xdr:rowOff>2540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057400" y="54016275"/>
          <a:ext cx="711835" cy="254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38100</xdr:colOff>
      <xdr:row>288</xdr:row>
      <xdr:rowOff>0</xdr:rowOff>
    </xdr:from>
    <xdr:to>
      <xdr:col>3</xdr:col>
      <xdr:colOff>749935</xdr:colOff>
      <xdr:row>288</xdr:row>
      <xdr:rowOff>2540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057400" y="56454675"/>
          <a:ext cx="711835" cy="254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66673</xdr:colOff>
      <xdr:row>273</xdr:row>
      <xdr:rowOff>317697</xdr:rowOff>
    </xdr:from>
    <xdr:to>
      <xdr:col>3</xdr:col>
      <xdr:colOff>1205377</xdr:colOff>
      <xdr:row>280</xdr:row>
      <xdr:rowOff>153447</xdr:rowOff>
    </xdr:to>
    <xdr:pic>
      <xdr:nvPicPr>
        <xdr:cNvPr id="103" name="Рисунок 102" descr="CHAIR-458-01HR1-010003.jpg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>
        <a:xfrm>
          <a:off x="2085973" y="57200997"/>
          <a:ext cx="1138704" cy="18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1276349</xdr:colOff>
      <xdr:row>273</xdr:row>
      <xdr:rowOff>295276</xdr:rowOff>
    </xdr:from>
    <xdr:to>
      <xdr:col>3</xdr:col>
      <xdr:colOff>2382894</xdr:colOff>
      <xdr:row>280</xdr:row>
      <xdr:rowOff>131026</xdr:rowOff>
    </xdr:to>
    <xdr:pic>
      <xdr:nvPicPr>
        <xdr:cNvPr id="104" name="Рисунок 103" descr="CHAIR-458-01HR1-010004.jpg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>
          <a:off x="3295649" y="57178576"/>
          <a:ext cx="1106545" cy="18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283</xdr:row>
      <xdr:rowOff>47624</xdr:rowOff>
    </xdr:from>
    <xdr:to>
      <xdr:col>3</xdr:col>
      <xdr:colOff>1207599</xdr:colOff>
      <xdr:row>289</xdr:row>
      <xdr:rowOff>31424</xdr:rowOff>
    </xdr:to>
    <xdr:pic>
      <xdr:nvPicPr>
        <xdr:cNvPr id="105" name="Рисунок 104" descr="CHAIR-458-01HR1-010012.jpg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 l="10317" t="14552" r="7943" b="9777"/>
        <a:stretch>
          <a:fillRect/>
        </a:stretch>
      </xdr:blipFill>
      <xdr:spPr>
        <a:xfrm>
          <a:off x="2085975" y="59750324"/>
          <a:ext cx="1140924" cy="158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1247775</xdr:colOff>
      <xdr:row>283</xdr:row>
      <xdr:rowOff>76200</xdr:rowOff>
    </xdr:from>
    <xdr:to>
      <xdr:col>3</xdr:col>
      <xdr:colOff>2359160</xdr:colOff>
      <xdr:row>289</xdr:row>
      <xdr:rowOff>24000</xdr:rowOff>
    </xdr:to>
    <xdr:pic>
      <xdr:nvPicPr>
        <xdr:cNvPr id="106" name="Рисунок 105" descr="CHAIR-458-01HR1-010011.jpg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 l="10715" t="15478" r="9292" b="10228"/>
        <a:stretch>
          <a:fillRect/>
        </a:stretch>
      </xdr:blipFill>
      <xdr:spPr>
        <a:xfrm>
          <a:off x="3267075" y="59778900"/>
          <a:ext cx="1111385" cy="15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95249</xdr:colOff>
      <xdr:row>41</xdr:row>
      <xdr:rowOff>79573</xdr:rowOff>
    </xdr:from>
    <xdr:to>
      <xdr:col>3</xdr:col>
      <xdr:colOff>1147213</xdr:colOff>
      <xdr:row>50</xdr:row>
      <xdr:rowOff>151348</xdr:rowOff>
    </xdr:to>
    <xdr:pic>
      <xdr:nvPicPr>
        <xdr:cNvPr id="11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 l="13699" t="7123" r="16712"/>
        <a:stretch>
          <a:fillRect/>
        </a:stretch>
      </xdr:blipFill>
      <xdr:spPr bwMode="auto">
        <a:xfrm>
          <a:off x="2114549" y="10290373"/>
          <a:ext cx="1051964" cy="1872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1290637</xdr:colOff>
      <xdr:row>51</xdr:row>
      <xdr:rowOff>180975</xdr:rowOff>
    </xdr:from>
    <xdr:to>
      <xdr:col>3</xdr:col>
      <xdr:colOff>2333625</xdr:colOff>
      <xdr:row>60</xdr:row>
      <xdr:rowOff>750</xdr:rowOff>
    </xdr:to>
    <xdr:pic>
      <xdr:nvPicPr>
        <xdr:cNvPr id="11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 l="10821" r="1913"/>
        <a:stretch>
          <a:fillRect/>
        </a:stretch>
      </xdr:blipFill>
      <xdr:spPr bwMode="auto">
        <a:xfrm>
          <a:off x="3309937" y="12392025"/>
          <a:ext cx="1042988" cy="1620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152399</xdr:colOff>
      <xdr:row>3</xdr:row>
      <xdr:rowOff>160483</xdr:rowOff>
    </xdr:from>
    <xdr:to>
      <xdr:col>3</xdr:col>
      <xdr:colOff>1175171</xdr:colOff>
      <xdr:row>12</xdr:row>
      <xdr:rowOff>72433</xdr:rowOff>
    </xdr:to>
    <xdr:pic>
      <xdr:nvPicPr>
        <xdr:cNvPr id="74" name="Рисунок 73" descr="4f3b15f487fa6175421b0d6fd3a1e1c6.jpg"/>
        <xdr:cNvPicPr>
          <a:picLocks noChangeAspect="1"/>
        </xdr:cNvPicPr>
      </xdr:nvPicPr>
      <xdr:blipFill>
        <a:blip xmlns:r="http://schemas.openxmlformats.org/officeDocument/2006/relationships" r:embed="rId61" cstate="print"/>
        <a:srcRect l="13919" t="7814" r="10989" b="2320"/>
        <a:stretch>
          <a:fillRect/>
        </a:stretch>
      </xdr:blipFill>
      <xdr:spPr>
        <a:xfrm>
          <a:off x="2171699" y="2427433"/>
          <a:ext cx="1022772" cy="18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1238252</xdr:colOff>
      <xdr:row>3</xdr:row>
      <xdr:rowOff>123825</xdr:rowOff>
    </xdr:from>
    <xdr:to>
      <xdr:col>3</xdr:col>
      <xdr:colOff>2244059</xdr:colOff>
      <xdr:row>12</xdr:row>
      <xdr:rowOff>35775</xdr:rowOff>
    </xdr:to>
    <xdr:pic>
      <xdr:nvPicPr>
        <xdr:cNvPr id="81" name="Рисунок 80" descr="ec5ffab0598a563ab723aa1023f708dc.jpg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 l="17284" t="6085" r="14661" b="2633"/>
        <a:stretch>
          <a:fillRect/>
        </a:stretch>
      </xdr:blipFill>
      <xdr:spPr>
        <a:xfrm>
          <a:off x="3257552" y="2390775"/>
          <a:ext cx="1005807" cy="183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1281595</xdr:colOff>
      <xdr:row>41</xdr:row>
      <xdr:rowOff>68712</xdr:rowOff>
    </xdr:from>
    <xdr:to>
      <xdr:col>3</xdr:col>
      <xdr:colOff>2306456</xdr:colOff>
      <xdr:row>50</xdr:row>
      <xdr:rowOff>140487</xdr:rowOff>
    </xdr:to>
    <xdr:pic>
      <xdr:nvPicPr>
        <xdr:cNvPr id="77" name="Рисунок 76" descr="eebbe64130658b8f08dc81b3fd403d9b.jpg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>
        <a:xfrm>
          <a:off x="3300895" y="10279512"/>
          <a:ext cx="1024861" cy="1872000"/>
        </a:xfrm>
        <a:prstGeom prst="rect">
          <a:avLst/>
        </a:prstGeom>
      </xdr:spPr>
    </xdr:pic>
    <xdr:clientData/>
  </xdr:twoCellAnchor>
  <xdr:twoCellAnchor editAs="oneCell">
    <xdr:from>
      <xdr:col>3</xdr:col>
      <xdr:colOff>99502</xdr:colOff>
      <xdr:row>52</xdr:row>
      <xdr:rowOff>19048</xdr:rowOff>
    </xdr:from>
    <xdr:to>
      <xdr:col>3</xdr:col>
      <xdr:colOff>1206764</xdr:colOff>
      <xdr:row>60</xdr:row>
      <xdr:rowOff>2848</xdr:rowOff>
    </xdr:to>
    <xdr:pic>
      <xdr:nvPicPr>
        <xdr:cNvPr id="85" name="Рисунок 84" descr="cd555a08b2b220f9bde9420ad772a2d5.jpg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 l="19248" t="28173" r="20496" b="8050"/>
        <a:stretch>
          <a:fillRect/>
        </a:stretch>
      </xdr:blipFill>
      <xdr:spPr>
        <a:xfrm>
          <a:off x="2118802" y="12430123"/>
          <a:ext cx="1107262" cy="15840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227</xdr:row>
      <xdr:rowOff>0</xdr:rowOff>
    </xdr:from>
    <xdr:to>
      <xdr:col>10</xdr:col>
      <xdr:colOff>304800</xdr:colOff>
      <xdr:row>227</xdr:row>
      <xdr:rowOff>313278</xdr:rowOff>
    </xdr:to>
    <xdr:sp macro="" textlink="">
      <xdr:nvSpPr>
        <xdr:cNvPr id="86" name="AutoShape 4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9791700" y="47396400"/>
          <a:ext cx="304800" cy="313278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304800</xdr:colOff>
      <xdr:row>227</xdr:row>
      <xdr:rowOff>313278</xdr:rowOff>
    </xdr:to>
    <xdr:sp macro="" textlink="">
      <xdr:nvSpPr>
        <xdr:cNvPr id="87" name="AutoShape 4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1791950" y="47396400"/>
          <a:ext cx="304800" cy="313278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304800</xdr:colOff>
      <xdr:row>2</xdr:row>
      <xdr:rowOff>3810</xdr:rowOff>
    </xdr:to>
    <xdr:sp macro="" textlink="">
      <xdr:nvSpPr>
        <xdr:cNvPr id="94" name="AutoShape 3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0372725" y="0"/>
          <a:ext cx="304800" cy="181356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304800</xdr:colOff>
      <xdr:row>2</xdr:row>
      <xdr:rowOff>3810</xdr:rowOff>
    </xdr:to>
    <xdr:sp macro="" textlink="">
      <xdr:nvSpPr>
        <xdr:cNvPr id="96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0372725" y="0"/>
          <a:ext cx="304800" cy="181356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255</xdr:row>
      <xdr:rowOff>0</xdr:rowOff>
    </xdr:from>
    <xdr:to>
      <xdr:col>10</xdr:col>
      <xdr:colOff>304800</xdr:colOff>
      <xdr:row>255</xdr:row>
      <xdr:rowOff>313278</xdr:rowOff>
    </xdr:to>
    <xdr:sp macro="" textlink="">
      <xdr:nvSpPr>
        <xdr:cNvPr id="101" name="AutoShape 4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0330100"/>
          <a:ext cx="304800" cy="313278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264</xdr:row>
      <xdr:rowOff>0</xdr:rowOff>
    </xdr:from>
    <xdr:to>
      <xdr:col>10</xdr:col>
      <xdr:colOff>304800</xdr:colOff>
      <xdr:row>264</xdr:row>
      <xdr:rowOff>237078</xdr:rowOff>
    </xdr:to>
    <xdr:sp macro="" textlink="">
      <xdr:nvSpPr>
        <xdr:cNvPr id="102" name="AutoShape 4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6816625"/>
          <a:ext cx="304800" cy="313278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273</xdr:row>
      <xdr:rowOff>0</xdr:rowOff>
    </xdr:from>
    <xdr:to>
      <xdr:col>10</xdr:col>
      <xdr:colOff>304800</xdr:colOff>
      <xdr:row>273</xdr:row>
      <xdr:rowOff>237078</xdr:rowOff>
    </xdr:to>
    <xdr:sp macro="" textlink="">
      <xdr:nvSpPr>
        <xdr:cNvPr id="107" name="AutoShape 4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283600"/>
          <a:ext cx="304800" cy="237078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282</xdr:row>
      <xdr:rowOff>0</xdr:rowOff>
    </xdr:from>
    <xdr:to>
      <xdr:col>10</xdr:col>
      <xdr:colOff>304800</xdr:colOff>
      <xdr:row>282</xdr:row>
      <xdr:rowOff>237078</xdr:rowOff>
    </xdr:to>
    <xdr:sp macro="" textlink="">
      <xdr:nvSpPr>
        <xdr:cNvPr id="109" name="AutoShape 4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283600"/>
          <a:ext cx="304800" cy="237078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282</xdr:row>
      <xdr:rowOff>0</xdr:rowOff>
    </xdr:from>
    <xdr:to>
      <xdr:col>10</xdr:col>
      <xdr:colOff>304800</xdr:colOff>
      <xdr:row>282</xdr:row>
      <xdr:rowOff>237078</xdr:rowOff>
    </xdr:to>
    <xdr:sp macro="" textlink="">
      <xdr:nvSpPr>
        <xdr:cNvPr id="113" name="AutoShape 4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9486900" y="61541025"/>
          <a:ext cx="304800" cy="237078"/>
        </a:xfrm>
        <a:prstGeom prst="rect">
          <a:avLst/>
        </a:prstGeom>
        <a:noFill/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942975</xdr:colOff>
      <xdr:row>0</xdr:row>
      <xdr:rowOff>9525</xdr:rowOff>
    </xdr:from>
    <xdr:to>
      <xdr:col>6</xdr:col>
      <xdr:colOff>295275</xdr:colOff>
      <xdr:row>0</xdr:row>
      <xdr:rowOff>1333500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GrpSpPr/>
      </xdr:nvGrpSpPr>
      <xdr:grpSpPr>
        <a:xfrm>
          <a:off x="2895600" y="9525"/>
          <a:ext cx="3009900" cy="1323975"/>
          <a:chOff x="1508543" y="47625"/>
          <a:chExt cx="3477701" cy="1569295"/>
        </a:xfrm>
      </xdr:grpSpPr>
      <xdr:pic>
        <xdr:nvPicPr>
          <xdr:cNvPr id="3" name="Рисунок 2" descr="logo.jpg">
            <a:extLst>
              <a:ext uri="{FF2B5EF4-FFF2-40B4-BE49-F238E27FC236}">
                <a16:creationId xmlns="" xmlns:a16="http://schemas.microsoft.com/office/drawing/2014/main" id="{00000000-0008-0000-02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4"/>
          <a:stretch>
            <a:fillRect/>
          </a:stretch>
        </xdr:blipFill>
        <xdr:spPr>
          <a:xfrm>
            <a:off x="1508543" y="1000125"/>
            <a:ext cx="3477701" cy="616795"/>
          </a:xfrm>
          <a:prstGeom prst="rect">
            <a:avLst/>
          </a:prstGeom>
        </xdr:spPr>
      </xdr:pic>
      <xdr:pic>
        <xdr:nvPicPr>
          <xdr:cNvPr id="4" name="Рисунок 3" descr="logo.jpg">
            <a:extLst>
              <a:ext uri="{FF2B5EF4-FFF2-40B4-BE49-F238E27FC236}">
                <a16:creationId xmlns="" xmlns:a16="http://schemas.microsoft.com/office/drawing/2014/main" id="{00000000-0008-0000-02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5" t="20787" r="36011" b="38751"/>
          <a:stretch>
            <a:fillRect/>
          </a:stretch>
        </xdr:blipFill>
        <xdr:spPr>
          <a:xfrm>
            <a:off x="2774965" y="47625"/>
            <a:ext cx="904875" cy="918084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1879600</xdr:colOff>
      <xdr:row>157</xdr:row>
      <xdr:rowOff>0</xdr:rowOff>
    </xdr:from>
    <xdr:to>
      <xdr:col>4</xdr:col>
      <xdr:colOff>1881187</xdr:colOff>
      <xdr:row>162</xdr:row>
      <xdr:rowOff>127634</xdr:rowOff>
    </xdr:to>
    <xdr:pic>
      <xdr:nvPicPr>
        <xdr:cNvPr id="5" name="Picture 6" descr="Pelatihan Kursi EKR Pilihan Gambar">
          <a:extLst>
            <a:ext uri="{FF2B5EF4-FFF2-40B4-BE49-F238E27FC236}">
              <a16:creationId xmlns=""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 bwMode="auto">
        <a:xfrm>
          <a:off x="3051175" y="6286500"/>
          <a:ext cx="1587" cy="232409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225880</xdr:colOff>
      <xdr:row>23</xdr:row>
      <xdr:rowOff>156467</xdr:rowOff>
    </xdr:from>
    <xdr:to>
      <xdr:col>4</xdr:col>
      <xdr:colOff>1154430</xdr:colOff>
      <xdr:row>28</xdr:row>
      <xdr:rowOff>173992</xdr:rowOff>
    </xdr:to>
    <xdr:pic>
      <xdr:nvPicPr>
        <xdr:cNvPr id="6" name="Рисунок 1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3963" t="37512" r="15111" b="4430"/>
        <a:stretch>
          <a:fillRect/>
        </a:stretch>
      </xdr:blipFill>
      <xdr:spPr bwMode="auto">
        <a:xfrm>
          <a:off x="2892880" y="8986142"/>
          <a:ext cx="928550" cy="116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1272541</xdr:colOff>
      <xdr:row>23</xdr:row>
      <xdr:rowOff>165735</xdr:rowOff>
    </xdr:from>
    <xdr:to>
      <xdr:col>4</xdr:col>
      <xdr:colOff>2257425</xdr:colOff>
      <xdr:row>28</xdr:row>
      <xdr:rowOff>196851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0197" b="6832"/>
        <a:stretch>
          <a:fillRect/>
        </a:stretch>
      </xdr:blipFill>
      <xdr:spPr bwMode="auto">
        <a:xfrm>
          <a:off x="3939541" y="8995410"/>
          <a:ext cx="984884" cy="117729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139065</xdr:colOff>
      <xdr:row>15</xdr:row>
      <xdr:rowOff>213276</xdr:rowOff>
    </xdr:from>
    <xdr:to>
      <xdr:col>4</xdr:col>
      <xdr:colOff>1122018</xdr:colOff>
      <xdr:row>20</xdr:row>
      <xdr:rowOff>210651</xdr:rowOff>
    </xdr:to>
    <xdr:pic>
      <xdr:nvPicPr>
        <xdr:cNvPr id="10" name="Picture 1">
          <a:extLst>
            <a:ext uri="{FF2B5EF4-FFF2-40B4-BE49-F238E27FC236}">
              <a16:creationId xmlns="" xmlns:a16="http://schemas.microsoft.com/office/drawing/2014/main" id="{00000000-0008-0000-02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b="7340"/>
        <a:stretch>
          <a:fillRect/>
        </a:stretch>
      </xdr:blipFill>
      <xdr:spPr bwMode="auto">
        <a:xfrm>
          <a:off x="2806065" y="7499901"/>
          <a:ext cx="982953" cy="1178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1277648</xdr:colOff>
      <xdr:row>16</xdr:row>
      <xdr:rowOff>61823</xdr:rowOff>
    </xdr:from>
    <xdr:to>
      <xdr:col>4</xdr:col>
      <xdr:colOff>2141220</xdr:colOff>
      <xdr:row>20</xdr:row>
      <xdr:rowOff>323850</xdr:rowOff>
    </xdr:to>
    <xdr:pic>
      <xdr:nvPicPr>
        <xdr:cNvPr id="11" name="Picture 2">
          <a:extLst>
            <a:ext uri="{FF2B5EF4-FFF2-40B4-BE49-F238E27FC236}">
              <a16:creationId xmlns="" xmlns:a16="http://schemas.microsoft.com/office/drawing/2014/main" id="{00000000-0008-0000-02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15901" t="1667" r="8481" b="6667"/>
        <a:stretch>
          <a:fillRect/>
        </a:stretch>
      </xdr:blipFill>
      <xdr:spPr bwMode="auto">
        <a:xfrm>
          <a:off x="3839873" y="7557998"/>
          <a:ext cx="863572" cy="11002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182880</xdr:colOff>
      <xdr:row>84</xdr:row>
      <xdr:rowOff>106681</xdr:rowOff>
    </xdr:from>
    <xdr:to>
      <xdr:col>4</xdr:col>
      <xdr:colOff>993357</xdr:colOff>
      <xdr:row>90</xdr:row>
      <xdr:rowOff>38101</xdr:rowOff>
    </xdr:to>
    <xdr:pic>
      <xdr:nvPicPr>
        <xdr:cNvPr id="12" name="Рисунок 11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859530" y="26548081"/>
          <a:ext cx="810477" cy="1226820"/>
        </a:xfrm>
        <a:prstGeom prst="rect">
          <a:avLst/>
        </a:prstGeom>
      </xdr:spPr>
    </xdr:pic>
    <xdr:clientData/>
  </xdr:twoCellAnchor>
  <xdr:twoCellAnchor editAs="oneCell">
    <xdr:from>
      <xdr:col>4</xdr:col>
      <xdr:colOff>179070</xdr:colOff>
      <xdr:row>125</xdr:row>
      <xdr:rowOff>116259</xdr:rowOff>
    </xdr:from>
    <xdr:to>
      <xdr:col>4</xdr:col>
      <xdr:colOff>1188143</xdr:colOff>
      <xdr:row>130</xdr:row>
      <xdr:rowOff>28576</xdr:rowOff>
    </xdr:to>
    <xdr:pic>
      <xdr:nvPicPr>
        <xdr:cNvPr id="13" name="图片 2">
          <a:extLst>
            <a:ext uri="{FF2B5EF4-FFF2-40B4-BE49-F238E27FC236}">
              <a16:creationId xmlns="" xmlns:a16="http://schemas.microsoft.com/office/drawing/2014/main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131695" y="35882634"/>
          <a:ext cx="1009073" cy="1312492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95249</xdr:colOff>
      <xdr:row>91</xdr:row>
      <xdr:rowOff>244934</xdr:rowOff>
    </xdr:from>
    <xdr:to>
      <xdr:col>4</xdr:col>
      <xdr:colOff>1114424</xdr:colOff>
      <xdr:row>97</xdr:row>
      <xdr:rowOff>57150</xdr:rowOff>
    </xdr:to>
    <xdr:pic>
      <xdr:nvPicPr>
        <xdr:cNvPr id="14" name="图片 104" descr="6803D">
          <a:extLst>
            <a:ext uri="{FF2B5EF4-FFF2-40B4-BE49-F238E27FC236}">
              <a16:creationId xmlns="" xmlns:a16="http://schemas.microsoft.com/office/drawing/2014/main" id="{00000000-0008-0000-0200-00003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rcRect l="7556" t="20463" r="8514" b="12157"/>
        <a:stretch>
          <a:fillRect/>
        </a:stretch>
      </xdr:blipFill>
      <xdr:spPr>
        <a:xfrm>
          <a:off x="3771899" y="28010309"/>
          <a:ext cx="1019175" cy="1298116"/>
        </a:xfrm>
        <a:prstGeom prst="rect">
          <a:avLst/>
        </a:prstGeom>
      </xdr:spPr>
    </xdr:pic>
    <xdr:clientData/>
  </xdr:twoCellAnchor>
  <xdr:twoCellAnchor editAs="oneCell">
    <xdr:from>
      <xdr:col>4</xdr:col>
      <xdr:colOff>1152525</xdr:colOff>
      <xdr:row>92</xdr:row>
      <xdr:rowOff>76200</xdr:rowOff>
    </xdr:from>
    <xdr:to>
      <xdr:col>4</xdr:col>
      <xdr:colOff>2288904</xdr:colOff>
      <xdr:row>97</xdr:row>
      <xdr:rowOff>0</xdr:rowOff>
    </xdr:to>
    <xdr:pic>
      <xdr:nvPicPr>
        <xdr:cNvPr id="15" name="图片 142">
          <a:extLst>
            <a:ext uri="{FF2B5EF4-FFF2-40B4-BE49-F238E27FC236}">
              <a16:creationId xmlns="" xmlns:a16="http://schemas.microsoft.com/office/drawing/2014/main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829175" y="28089225"/>
          <a:ext cx="1136379" cy="127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304800</xdr:colOff>
      <xdr:row>85</xdr:row>
      <xdr:rowOff>57150</xdr:rowOff>
    </xdr:to>
    <xdr:sp macro="" textlink="">
      <xdr:nvSpPr>
        <xdr:cNvPr id="16" name="AutoShape 2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1828800" y="3429000"/>
          <a:ext cx="304800" cy="1905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1070005</xdr:colOff>
      <xdr:row>84</xdr:row>
      <xdr:rowOff>100131</xdr:rowOff>
    </xdr:from>
    <xdr:to>
      <xdr:col>4</xdr:col>
      <xdr:colOff>2234564</xdr:colOff>
      <xdr:row>90</xdr:row>
      <xdr:rowOff>139700</xdr:rowOff>
    </xdr:to>
    <xdr:pic>
      <xdr:nvPicPr>
        <xdr:cNvPr id="17" name="Рисунок 16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b="6769"/>
        <a:stretch>
          <a:fillRect/>
        </a:stretch>
      </xdr:blipFill>
      <xdr:spPr>
        <a:xfrm>
          <a:off x="4746655" y="26541531"/>
          <a:ext cx="1164559" cy="1338144"/>
        </a:xfrm>
        <a:prstGeom prst="rect">
          <a:avLst/>
        </a:prstGeom>
      </xdr:spPr>
    </xdr:pic>
    <xdr:clientData/>
  </xdr:twoCellAnchor>
  <xdr:twoCellAnchor editAs="oneCell">
    <xdr:from>
      <xdr:col>4</xdr:col>
      <xdr:colOff>1211581</xdr:colOff>
      <xdr:row>138</xdr:row>
      <xdr:rowOff>213125</xdr:rowOff>
    </xdr:from>
    <xdr:to>
      <xdr:col>4</xdr:col>
      <xdr:colOff>2168054</xdr:colOff>
      <xdr:row>142</xdr:row>
      <xdr:rowOff>319088</xdr:rowOff>
    </xdr:to>
    <xdr:pic>
      <xdr:nvPicPr>
        <xdr:cNvPr id="18" name="Рисунок 17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8231" y="42980375"/>
          <a:ext cx="956473" cy="129182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87415</xdr:colOff>
      <xdr:row>138</xdr:row>
      <xdr:rowOff>247333</xdr:rowOff>
    </xdr:from>
    <xdr:to>
      <xdr:col>4</xdr:col>
      <xdr:colOff>1105991</xdr:colOff>
      <xdr:row>142</xdr:row>
      <xdr:rowOff>274638</xdr:rowOff>
    </xdr:to>
    <xdr:pic>
      <xdr:nvPicPr>
        <xdr:cNvPr id="19" name="Рисунок 18">
          <a:extLst>
            <a:ext uri="{FF2B5EF4-FFF2-40B4-BE49-F238E27FC236}">
              <a16:creationId xmlns="" xmlns:a16="http://schemas.microsoft.com/office/drawing/2014/main" id="{00000000-0008-0000-02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3290" y="42427208"/>
          <a:ext cx="1018576" cy="120840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43817</xdr:colOff>
      <xdr:row>36</xdr:row>
      <xdr:rowOff>224790</xdr:rowOff>
    </xdr:from>
    <xdr:to>
      <xdr:col>4</xdr:col>
      <xdr:colOff>1299743</xdr:colOff>
      <xdr:row>41</xdr:row>
      <xdr:rowOff>268287</xdr:rowOff>
    </xdr:to>
    <xdr:pic>
      <xdr:nvPicPr>
        <xdr:cNvPr id="22" name="Рисунок 21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b="3776"/>
        <a:stretch>
          <a:fillRect/>
        </a:stretch>
      </xdr:blipFill>
      <xdr:spPr bwMode="auto">
        <a:xfrm>
          <a:off x="1996442" y="12273915"/>
          <a:ext cx="1255926" cy="121507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1186815</xdr:colOff>
      <xdr:row>36</xdr:row>
      <xdr:rowOff>214300</xdr:rowOff>
    </xdr:from>
    <xdr:to>
      <xdr:col>4</xdr:col>
      <xdr:colOff>2305050</xdr:colOff>
      <xdr:row>41</xdr:row>
      <xdr:rowOff>251692</xdr:rowOff>
    </xdr:to>
    <xdr:pic>
      <xdr:nvPicPr>
        <xdr:cNvPr id="23" name="Рисунок 22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9440" y="12263425"/>
          <a:ext cx="1118235" cy="120896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171450</xdr:colOff>
      <xdr:row>71</xdr:row>
      <xdr:rowOff>190499</xdr:rowOff>
    </xdr:from>
    <xdr:to>
      <xdr:col>4</xdr:col>
      <xdr:colOff>1206589</xdr:colOff>
      <xdr:row>77</xdr:row>
      <xdr:rowOff>71438</xdr:rowOff>
    </xdr:to>
    <xdr:pic>
      <xdr:nvPicPr>
        <xdr:cNvPr id="25" name="Рисунок 24" descr="Марадона.png"/>
        <xdr:cNvPicPr>
          <a:picLocks noChangeAspect="1"/>
        </xdr:cNvPicPr>
      </xdr:nvPicPr>
      <xdr:blipFill>
        <a:blip xmlns:r="http://schemas.openxmlformats.org/officeDocument/2006/relationships" r:embed="rId17" cstate="print">
          <a:lum bright="10000"/>
        </a:blip>
        <a:srcRect/>
        <a:stretch>
          <a:fillRect/>
        </a:stretch>
      </xdr:blipFill>
      <xdr:spPr>
        <a:xfrm flipH="1">
          <a:off x="3848100" y="23412449"/>
          <a:ext cx="1035139" cy="1281113"/>
        </a:xfrm>
        <a:prstGeom prst="rect">
          <a:avLst/>
        </a:prstGeom>
      </xdr:spPr>
    </xdr:pic>
    <xdr:clientData/>
  </xdr:twoCellAnchor>
  <xdr:twoCellAnchor editAs="oneCell">
    <xdr:from>
      <xdr:col>3</xdr:col>
      <xdr:colOff>1617345</xdr:colOff>
      <xdr:row>153</xdr:row>
      <xdr:rowOff>0</xdr:rowOff>
    </xdr:from>
    <xdr:to>
      <xdr:col>4</xdr:col>
      <xdr:colOff>4445</xdr:colOff>
      <xdr:row>153</xdr:row>
      <xdr:rowOff>358141</xdr:rowOff>
    </xdr:to>
    <xdr:pic>
      <xdr:nvPicPr>
        <xdr:cNvPr id="26" name="Рисунок 25">
          <a:extLst>
            <a:ext uri="{FF2B5EF4-FFF2-40B4-BE49-F238E27FC236}">
              <a16:creationId xmlns="" xmlns:a16="http://schemas.microsoft.com/office/drawing/2014/main" id="{00000000-0008-0000-0100-000088000000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3388" r="21798"/>
        <a:stretch>
          <a:fillRect/>
        </a:stretch>
      </xdr:blipFill>
      <xdr:spPr bwMode="auto">
        <a:xfrm flipH="1">
          <a:off x="2436495" y="6286500"/>
          <a:ext cx="6350" cy="18669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1268729</xdr:colOff>
      <xdr:row>157</xdr:row>
      <xdr:rowOff>0</xdr:rowOff>
    </xdr:from>
    <xdr:to>
      <xdr:col>4</xdr:col>
      <xdr:colOff>6983</xdr:colOff>
      <xdr:row>158</xdr:row>
      <xdr:rowOff>135967</xdr:rowOff>
    </xdr:to>
    <xdr:pic>
      <xdr:nvPicPr>
        <xdr:cNvPr id="27" name="Рисунок 26">
          <a:extLst>
            <a:ext uri="{FF2B5EF4-FFF2-40B4-BE49-F238E27FC236}">
              <a16:creationId xmlns="" xmlns:a16="http://schemas.microsoft.com/office/drawing/2014/main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 flipH="1">
          <a:off x="2440304" y="6286500"/>
          <a:ext cx="1271" cy="193117"/>
        </a:xfrm>
        <a:prstGeom prst="rect">
          <a:avLst/>
        </a:prstGeom>
      </xdr:spPr>
    </xdr:pic>
    <xdr:clientData/>
  </xdr:twoCellAnchor>
  <xdr:twoCellAnchor editAs="oneCell">
    <xdr:from>
      <xdr:col>3</xdr:col>
      <xdr:colOff>1436346</xdr:colOff>
      <xdr:row>177</xdr:row>
      <xdr:rowOff>0</xdr:rowOff>
    </xdr:from>
    <xdr:to>
      <xdr:col>4</xdr:col>
      <xdr:colOff>3175</xdr:colOff>
      <xdr:row>182</xdr:row>
      <xdr:rowOff>174841</xdr:rowOff>
    </xdr:to>
    <xdr:pic>
      <xdr:nvPicPr>
        <xdr:cNvPr id="28" name="Рисунок 27" descr="Пеле-серый на полозьях-1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9312" t="6813" r="9254" b="4176"/>
        <a:stretch>
          <a:fillRect/>
        </a:stretch>
      </xdr:blipFill>
      <xdr:spPr>
        <a:xfrm>
          <a:off x="2436471" y="7810500"/>
          <a:ext cx="5104" cy="1136866"/>
        </a:xfrm>
        <a:prstGeom prst="rect">
          <a:avLst/>
        </a:prstGeom>
      </xdr:spPr>
    </xdr:pic>
    <xdr:clientData/>
  </xdr:twoCellAnchor>
  <xdr:twoCellAnchor editAs="oneCell">
    <xdr:from>
      <xdr:col>4</xdr:col>
      <xdr:colOff>1257301</xdr:colOff>
      <xdr:row>29</xdr:row>
      <xdr:rowOff>137936</xdr:rowOff>
    </xdr:from>
    <xdr:to>
      <xdr:col>4</xdr:col>
      <xdr:colOff>2219325</xdr:colOff>
      <xdr:row>35</xdr:row>
      <xdr:rowOff>170079</xdr:rowOff>
    </xdr:to>
    <xdr:pic>
      <xdr:nvPicPr>
        <xdr:cNvPr id="29" name="图片 4"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924301" y="10034411"/>
          <a:ext cx="962024" cy="1318018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166057</xdr:colOff>
      <xdr:row>29</xdr:row>
      <xdr:rowOff>152401</xdr:rowOff>
    </xdr:from>
    <xdr:to>
      <xdr:col>4</xdr:col>
      <xdr:colOff>1238250</xdr:colOff>
      <xdr:row>35</xdr:row>
      <xdr:rowOff>79146</xdr:rowOff>
    </xdr:to>
    <xdr:pic>
      <xdr:nvPicPr>
        <xdr:cNvPr id="30" name="图片 144"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842707" y="11268076"/>
          <a:ext cx="1072193" cy="1212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237249</xdr:colOff>
      <xdr:row>78</xdr:row>
      <xdr:rowOff>161925</xdr:rowOff>
    </xdr:from>
    <xdr:to>
      <xdr:col>4</xdr:col>
      <xdr:colOff>1257300</xdr:colOff>
      <xdr:row>83</xdr:row>
      <xdr:rowOff>105999</xdr:rowOff>
    </xdr:to>
    <xdr:pic>
      <xdr:nvPicPr>
        <xdr:cNvPr id="34" name="Picture 2" descr="https://directoria-moder.ru/upload/iblock/a23/xbjmc3tmh5cux461d7rp4q5ffin5tl52/%D0%A0%D0%B5%D0%BC%D0%B0%D1%80%D0%BA-1.jp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 l="7400" t="23273" r="9200" b="6319"/>
        <a:stretch>
          <a:fillRect/>
        </a:stretch>
      </xdr:blipFill>
      <xdr:spPr bwMode="auto">
        <a:xfrm>
          <a:off x="2189874" y="23850600"/>
          <a:ext cx="1020051" cy="1229949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1276350</xdr:colOff>
      <xdr:row>78</xdr:row>
      <xdr:rowOff>180975</xdr:rowOff>
    </xdr:from>
    <xdr:to>
      <xdr:col>4</xdr:col>
      <xdr:colOff>2181225</xdr:colOff>
      <xdr:row>83</xdr:row>
      <xdr:rowOff>81630</xdr:rowOff>
    </xdr:to>
    <xdr:pic>
      <xdr:nvPicPr>
        <xdr:cNvPr id="35" name="Picture 3" descr="https://directoria-moder.ru/upload/iblock/17e/ugrza6g8mszzv033lhq3hupmuz97yeru/%D0%A0%D0%B5%D0%BC%D0%B0%D1%80%D0%BA-2-3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 l="11200" t="20420" r="14400" b="9009"/>
        <a:stretch>
          <a:fillRect/>
        </a:stretch>
      </xdr:blipFill>
      <xdr:spPr bwMode="auto">
        <a:xfrm>
          <a:off x="3228975" y="23869650"/>
          <a:ext cx="904875" cy="118653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4450079</xdr:colOff>
      <xdr:row>91</xdr:row>
      <xdr:rowOff>569595</xdr:rowOff>
    </xdr:from>
    <xdr:to>
      <xdr:col>5</xdr:col>
      <xdr:colOff>3808</xdr:colOff>
      <xdr:row>96</xdr:row>
      <xdr:rowOff>267412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xmlns="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 flipH="1">
          <a:off x="3049904" y="3808095"/>
          <a:ext cx="1904" cy="193117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161924</xdr:colOff>
      <xdr:row>99</xdr:row>
      <xdr:rowOff>28575</xdr:rowOff>
    </xdr:from>
    <xdr:to>
      <xdr:col>4</xdr:col>
      <xdr:colOff>1085847</xdr:colOff>
      <xdr:row>104</xdr:row>
      <xdr:rowOff>42863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xmlns="" id="{00000000-0008-0000-0100-000088000000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3388" r="21798"/>
        <a:stretch>
          <a:fillRect/>
        </a:stretch>
      </xdr:blipFill>
      <xdr:spPr bwMode="auto">
        <a:xfrm flipH="1">
          <a:off x="3838574" y="29937075"/>
          <a:ext cx="923923" cy="1257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1152525</xdr:colOff>
      <xdr:row>99</xdr:row>
      <xdr:rowOff>48511</xdr:rowOff>
    </xdr:from>
    <xdr:to>
      <xdr:col>4</xdr:col>
      <xdr:colOff>2105021</xdr:colOff>
      <xdr:row>104</xdr:row>
      <xdr:rowOff>51197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xmlns="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 flipH="1">
          <a:off x="4943475" y="28756861"/>
          <a:ext cx="952496" cy="1240936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106</xdr:row>
      <xdr:rowOff>352425</xdr:rowOff>
    </xdr:from>
    <xdr:to>
      <xdr:col>4</xdr:col>
      <xdr:colOff>1123950</xdr:colOff>
      <xdr:row>110</xdr:row>
      <xdr:rowOff>179805</xdr:rowOff>
    </xdr:to>
    <xdr:pic>
      <xdr:nvPicPr>
        <xdr:cNvPr id="39" name="Рисунок 38" descr="96e743ffe94ca3661e3aafd99413b985.jp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2143125" y="30784800"/>
          <a:ext cx="933450" cy="115135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95251</xdr:colOff>
      <xdr:row>119</xdr:row>
      <xdr:rowOff>123825</xdr:rowOff>
    </xdr:from>
    <xdr:to>
      <xdr:col>4</xdr:col>
      <xdr:colOff>1065575</xdr:colOff>
      <xdr:row>123</xdr:row>
      <xdr:rowOff>311149</xdr:rowOff>
    </xdr:to>
    <xdr:pic>
      <xdr:nvPicPr>
        <xdr:cNvPr id="40" name="Picture 4" descr="https://directoria-moder.ru/upload/iblock/8ca/f5oa5f9b7t5rj5pj5s7snh7vfe1wz1fi/%D0%91%D0%B0%D1%80%D0%BA%D0%BE-1-3.jp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 l="10900" t="14189" r="11700" b="7095"/>
        <a:stretch>
          <a:fillRect/>
        </a:stretch>
      </xdr:blipFill>
      <xdr:spPr bwMode="auto">
        <a:xfrm>
          <a:off x="3771901" y="33604200"/>
          <a:ext cx="970324" cy="13144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1247775</xdr:colOff>
      <xdr:row>119</xdr:row>
      <xdr:rowOff>172746</xdr:rowOff>
    </xdr:from>
    <xdr:to>
      <xdr:col>4</xdr:col>
      <xdr:colOff>2186417</xdr:colOff>
      <xdr:row>123</xdr:row>
      <xdr:rowOff>339724</xdr:rowOff>
    </xdr:to>
    <xdr:pic>
      <xdr:nvPicPr>
        <xdr:cNvPr id="41" name="Picture 5" descr="https://directoria-moder.ru/upload/iblock/f35/0xn6f9tx3ocp4ze5z4wlkx7nktrdj4m1/%D0%91%D0%B0%D1%80%D0%BA%D0%BE-3.jp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 l="14819" t="21944" r="14614" b="5016"/>
        <a:stretch>
          <a:fillRect/>
        </a:stretch>
      </xdr:blipFill>
      <xdr:spPr bwMode="auto">
        <a:xfrm>
          <a:off x="4924425" y="33653121"/>
          <a:ext cx="938642" cy="1294104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200024</xdr:colOff>
      <xdr:row>166</xdr:row>
      <xdr:rowOff>104593</xdr:rowOff>
    </xdr:from>
    <xdr:to>
      <xdr:col>4</xdr:col>
      <xdr:colOff>1057275</xdr:colOff>
      <xdr:row>169</xdr:row>
      <xdr:rowOff>157636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76674" y="45929368"/>
          <a:ext cx="857251" cy="1148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133350</xdr:colOff>
      <xdr:row>171</xdr:row>
      <xdr:rowOff>76199</xdr:rowOff>
    </xdr:from>
    <xdr:to>
      <xdr:col>4</xdr:col>
      <xdr:colOff>1262229</xdr:colOff>
      <xdr:row>176</xdr:row>
      <xdr:rowOff>366084</xdr:rowOff>
    </xdr:to>
    <xdr:pic>
      <xdr:nvPicPr>
        <xdr:cNvPr id="44" name="Picture 6" descr="https://directoria-moder.ru/upload/iblock/5e7/5e71d4c611851dfa66a28ec5eeb2027a.jpg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2800350" y="49244249"/>
          <a:ext cx="1128879" cy="145193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1266826</xdr:colOff>
      <xdr:row>171</xdr:row>
      <xdr:rowOff>171450</xdr:rowOff>
    </xdr:from>
    <xdr:to>
      <xdr:col>4</xdr:col>
      <xdr:colOff>2173582</xdr:colOff>
      <xdr:row>176</xdr:row>
      <xdr:rowOff>401637</xdr:rowOff>
    </xdr:to>
    <xdr:pic>
      <xdr:nvPicPr>
        <xdr:cNvPr id="45" name="Picture 7" descr="https://directoria-moder.ru/upload/iblock/b45/4k2f2lm6w55lkkg7t1z3hdihqhr6jf4n/GERMES-MAJENTA-M10008.jpg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 l="12564" t="10894" r="10046"/>
        <a:stretch>
          <a:fillRect/>
        </a:stretch>
      </xdr:blipFill>
      <xdr:spPr bwMode="auto">
        <a:xfrm>
          <a:off x="3933826" y="49339500"/>
          <a:ext cx="906756" cy="13906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1343025</xdr:colOff>
      <xdr:row>166</xdr:row>
      <xdr:rowOff>114300</xdr:rowOff>
    </xdr:from>
    <xdr:to>
      <xdr:col>4</xdr:col>
      <xdr:colOff>2143125</xdr:colOff>
      <xdr:row>169</xdr:row>
      <xdr:rowOff>133350</xdr:rowOff>
    </xdr:to>
    <xdr:pic>
      <xdr:nvPicPr>
        <xdr:cNvPr id="46" name="Picture 1" descr="https://directoria-moder.ru/upload/iblock/383/dfilknh3non8od5898udnlop37onuhbj/%D0%9F%D1%80%D0%B0%D0%B4%D0%B0-X4.jpg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5019675" y="45939075"/>
          <a:ext cx="800100" cy="1114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123827</xdr:colOff>
      <xdr:row>153</xdr:row>
      <xdr:rowOff>127999</xdr:rowOff>
    </xdr:from>
    <xdr:to>
      <xdr:col>4</xdr:col>
      <xdr:colOff>1123951</xdr:colOff>
      <xdr:row>157</xdr:row>
      <xdr:rowOff>107883</xdr:rowOff>
    </xdr:to>
    <xdr:pic>
      <xdr:nvPicPr>
        <xdr:cNvPr id="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800477" y="42399949"/>
          <a:ext cx="1000124" cy="120860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209550</xdr:colOff>
      <xdr:row>43</xdr:row>
      <xdr:rowOff>9525</xdr:rowOff>
    </xdr:from>
    <xdr:to>
      <xdr:col>4</xdr:col>
      <xdr:colOff>1028700</xdr:colOff>
      <xdr:row>48</xdr:row>
      <xdr:rowOff>174691</xdr:rowOff>
    </xdr:to>
    <xdr:pic>
      <xdr:nvPicPr>
        <xdr:cNvPr id="48" name="图片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 l="8571" r="50479"/>
        <a:stretch>
          <a:fillRect/>
        </a:stretch>
      </xdr:blipFill>
      <xdr:spPr>
        <a:xfrm>
          <a:off x="2162175" y="13763625"/>
          <a:ext cx="819150" cy="1308166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1266825</xdr:colOff>
      <xdr:row>43</xdr:row>
      <xdr:rowOff>47625</xdr:rowOff>
    </xdr:from>
    <xdr:to>
      <xdr:col>4</xdr:col>
      <xdr:colOff>2031588</xdr:colOff>
      <xdr:row>48</xdr:row>
      <xdr:rowOff>142875</xdr:rowOff>
    </xdr:to>
    <xdr:pic>
      <xdr:nvPicPr>
        <xdr:cNvPr id="50" name="图片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rcRect l="50666" r="7195"/>
        <a:stretch>
          <a:fillRect/>
        </a:stretch>
      </xdr:blipFill>
      <xdr:spPr>
        <a:xfrm>
          <a:off x="3219450" y="13801725"/>
          <a:ext cx="764763" cy="1238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119063</xdr:colOff>
      <xdr:row>49</xdr:row>
      <xdr:rowOff>52388</xdr:rowOff>
    </xdr:from>
    <xdr:to>
      <xdr:col>4</xdr:col>
      <xdr:colOff>1071563</xdr:colOff>
      <xdr:row>51</xdr:row>
      <xdr:rowOff>595312</xdr:rowOff>
    </xdr:to>
    <xdr:pic>
      <xdr:nvPicPr>
        <xdr:cNvPr id="51" name="图片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 t="2333" b="3561"/>
        <a:stretch>
          <a:fillRect/>
        </a:stretch>
      </xdr:blipFill>
      <xdr:spPr>
        <a:xfrm>
          <a:off x="2681288" y="15997238"/>
          <a:ext cx="952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1223962</xdr:colOff>
      <xdr:row>49</xdr:row>
      <xdr:rowOff>28575</xdr:rowOff>
    </xdr:from>
    <xdr:to>
      <xdr:col>4</xdr:col>
      <xdr:colOff>2230552</xdr:colOff>
      <xdr:row>51</xdr:row>
      <xdr:rowOff>581024</xdr:rowOff>
    </xdr:to>
    <xdr:pic>
      <xdr:nvPicPr>
        <xdr:cNvPr id="52" name="图片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 t="4252" b="1422"/>
        <a:stretch>
          <a:fillRect/>
        </a:stretch>
      </xdr:blipFill>
      <xdr:spPr>
        <a:xfrm>
          <a:off x="3786187" y="15973425"/>
          <a:ext cx="1006590" cy="1162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63</xdr:row>
      <xdr:rowOff>57150</xdr:rowOff>
    </xdr:from>
    <xdr:to>
      <xdr:col>4</xdr:col>
      <xdr:colOff>1052513</xdr:colOff>
      <xdr:row>66</xdr:row>
      <xdr:rowOff>197600</xdr:rowOff>
    </xdr:to>
    <xdr:pic>
      <xdr:nvPicPr>
        <xdr:cNvPr id="53" name="图片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 b="5107"/>
        <a:stretch>
          <a:fillRect/>
        </a:stretch>
      </xdr:blipFill>
      <xdr:spPr>
        <a:xfrm>
          <a:off x="3790950" y="20593050"/>
          <a:ext cx="938213" cy="114057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1181100</xdr:colOff>
      <xdr:row>63</xdr:row>
      <xdr:rowOff>44600</xdr:rowOff>
    </xdr:from>
    <xdr:to>
      <xdr:col>4</xdr:col>
      <xdr:colOff>2213089</xdr:colOff>
      <xdr:row>66</xdr:row>
      <xdr:rowOff>185740</xdr:rowOff>
    </xdr:to>
    <xdr:pic>
      <xdr:nvPicPr>
        <xdr:cNvPr id="54" name="图片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rcRect t="3174" b="4370"/>
        <a:stretch>
          <a:fillRect/>
        </a:stretch>
      </xdr:blipFill>
      <xdr:spPr>
        <a:xfrm>
          <a:off x="3133725" y="19570850"/>
          <a:ext cx="1031989" cy="1141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1219200</xdr:colOff>
      <xdr:row>52</xdr:row>
      <xdr:rowOff>16193</xdr:rowOff>
    </xdr:from>
    <xdr:to>
      <xdr:col>4</xdr:col>
      <xdr:colOff>2257530</xdr:colOff>
      <xdr:row>55</xdr:row>
      <xdr:rowOff>228600</xdr:rowOff>
    </xdr:to>
    <xdr:pic>
      <xdr:nvPicPr>
        <xdr:cNvPr id="56" name="图片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rcRect b="4209"/>
        <a:stretch>
          <a:fillRect/>
        </a:stretch>
      </xdr:blipFill>
      <xdr:spPr>
        <a:xfrm>
          <a:off x="4895850" y="17208818"/>
          <a:ext cx="1038330" cy="1193482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33337</xdr:colOff>
      <xdr:row>52</xdr:row>
      <xdr:rowOff>9525</xdr:rowOff>
    </xdr:from>
    <xdr:to>
      <xdr:col>4</xdr:col>
      <xdr:colOff>1036481</xdr:colOff>
      <xdr:row>55</xdr:row>
      <xdr:rowOff>238125</xdr:rowOff>
    </xdr:to>
    <xdr:pic>
      <xdr:nvPicPr>
        <xdr:cNvPr id="57" name="图片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rcRect b="4026"/>
        <a:stretch>
          <a:fillRect/>
        </a:stretch>
      </xdr:blipFill>
      <xdr:spPr>
        <a:xfrm>
          <a:off x="3709987" y="17202150"/>
          <a:ext cx="1003144" cy="1209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1214438</xdr:colOff>
      <xdr:row>67</xdr:row>
      <xdr:rowOff>95250</xdr:rowOff>
    </xdr:from>
    <xdr:to>
      <xdr:col>4</xdr:col>
      <xdr:colOff>2214563</xdr:colOff>
      <xdr:row>70</xdr:row>
      <xdr:rowOff>280988</xdr:rowOff>
    </xdr:to>
    <xdr:pic>
      <xdr:nvPicPr>
        <xdr:cNvPr id="58" name="图片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rcRect b="3801"/>
        <a:stretch>
          <a:fillRect/>
        </a:stretch>
      </xdr:blipFill>
      <xdr:spPr>
        <a:xfrm>
          <a:off x="4891088" y="21878925"/>
          <a:ext cx="1000125" cy="1166813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200025</xdr:colOff>
      <xdr:row>67</xdr:row>
      <xdr:rowOff>123825</xdr:rowOff>
    </xdr:from>
    <xdr:to>
      <xdr:col>4</xdr:col>
      <xdr:colOff>1133475</xdr:colOff>
      <xdr:row>70</xdr:row>
      <xdr:rowOff>261938</xdr:rowOff>
    </xdr:to>
    <xdr:pic>
      <xdr:nvPicPr>
        <xdr:cNvPr id="59" name="图片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 b="5247"/>
        <a:stretch>
          <a:fillRect/>
        </a:stretch>
      </xdr:blipFill>
      <xdr:spPr>
        <a:xfrm>
          <a:off x="3876675" y="21907500"/>
          <a:ext cx="933450" cy="1119188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231776</xdr:colOff>
      <xdr:row>3</xdr:row>
      <xdr:rowOff>100012</xdr:rowOff>
    </xdr:from>
    <xdr:to>
      <xdr:col>4</xdr:col>
      <xdr:colOff>1009650</xdr:colOff>
      <xdr:row>5</xdr:row>
      <xdr:rowOff>338137</xdr:rowOff>
    </xdr:to>
    <xdr:pic>
      <xdr:nvPicPr>
        <xdr:cNvPr id="60" name="ID_0C8394003C7941E28A02231923370A44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>
        <a:xfrm>
          <a:off x="3908426" y="2443162"/>
          <a:ext cx="777874" cy="1038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1323976</xdr:colOff>
      <xdr:row>153</xdr:row>
      <xdr:rowOff>142876</xdr:rowOff>
    </xdr:from>
    <xdr:to>
      <xdr:col>4</xdr:col>
      <xdr:colOff>2133600</xdr:colOff>
      <xdr:row>157</xdr:row>
      <xdr:rowOff>105673</xdr:rowOff>
    </xdr:to>
    <xdr:pic>
      <xdr:nvPicPr>
        <xdr:cNvPr id="61" name="Рисунок 60" descr="MISHEL-MINI--010003 (2).jpg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 l="24342" t="12171" r="19567" b="7925"/>
        <a:stretch>
          <a:fillRect/>
        </a:stretch>
      </xdr:blipFill>
      <xdr:spPr>
        <a:xfrm>
          <a:off x="5000626" y="42414826"/>
          <a:ext cx="809624" cy="1191522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1428749</xdr:colOff>
      <xdr:row>9</xdr:row>
      <xdr:rowOff>123825</xdr:rowOff>
    </xdr:from>
    <xdr:to>
      <xdr:col>4</xdr:col>
      <xdr:colOff>2115468</xdr:colOff>
      <xdr:row>11</xdr:row>
      <xdr:rowOff>352425</xdr:rowOff>
    </xdr:to>
    <xdr:pic>
      <xdr:nvPicPr>
        <xdr:cNvPr id="62" name="Рисунок 61" descr="cd11f638776392c0dbb92375b8229a87.jpg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>
        <a:xfrm>
          <a:off x="5105399" y="4867275"/>
          <a:ext cx="686719" cy="1057275"/>
        </a:xfrm>
        <a:prstGeom prst="rect">
          <a:avLst/>
        </a:prstGeom>
      </xdr:spPr>
    </xdr:pic>
    <xdr:clientData/>
  </xdr:twoCellAnchor>
  <xdr:twoCellAnchor editAs="oneCell">
    <xdr:from>
      <xdr:col>4</xdr:col>
      <xdr:colOff>1390650</xdr:colOff>
      <xdr:row>3</xdr:row>
      <xdr:rowOff>100012</xdr:rowOff>
    </xdr:from>
    <xdr:to>
      <xdr:col>4</xdr:col>
      <xdr:colOff>2181638</xdr:colOff>
      <xdr:row>5</xdr:row>
      <xdr:rowOff>338137</xdr:rowOff>
    </xdr:to>
    <xdr:pic>
      <xdr:nvPicPr>
        <xdr:cNvPr id="64" name="ID_0C8394003C7941E28A02231923370A44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>
        <a:xfrm flipH="1">
          <a:off x="5067300" y="2443162"/>
          <a:ext cx="790988" cy="1038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244476</xdr:colOff>
      <xdr:row>9</xdr:row>
      <xdr:rowOff>123825</xdr:rowOff>
    </xdr:from>
    <xdr:to>
      <xdr:col>4</xdr:col>
      <xdr:colOff>1120775</xdr:colOff>
      <xdr:row>11</xdr:row>
      <xdr:rowOff>378056</xdr:rowOff>
    </xdr:to>
    <xdr:pic>
      <xdr:nvPicPr>
        <xdr:cNvPr id="65" name="图片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rcRect l="14885" t="3550" r="17308" b="6509"/>
        <a:stretch>
          <a:fillRect/>
        </a:stretch>
      </xdr:blipFill>
      <xdr:spPr>
        <a:xfrm>
          <a:off x="3921126" y="4867275"/>
          <a:ext cx="876299" cy="1082906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301625</xdr:colOff>
      <xdr:row>6</xdr:row>
      <xdr:rowOff>111125</xdr:rowOff>
    </xdr:from>
    <xdr:to>
      <xdr:col>4</xdr:col>
      <xdr:colOff>1160227</xdr:colOff>
      <xdr:row>8</xdr:row>
      <xdr:rowOff>352425</xdr:rowOff>
    </xdr:to>
    <xdr:pic>
      <xdr:nvPicPr>
        <xdr:cNvPr id="66" name="ID_55B188A9E20E47078A1ECD095A876AAD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>
        <a:xfrm>
          <a:off x="3978275" y="3654425"/>
          <a:ext cx="858602" cy="1041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1441450</xdr:colOff>
      <xdr:row>6</xdr:row>
      <xdr:rowOff>122382</xdr:rowOff>
    </xdr:from>
    <xdr:to>
      <xdr:col>4</xdr:col>
      <xdr:colOff>2108200</xdr:colOff>
      <xdr:row>8</xdr:row>
      <xdr:rowOff>320624</xdr:rowOff>
    </xdr:to>
    <xdr:pic>
      <xdr:nvPicPr>
        <xdr:cNvPr id="67" name="Рисунок 66" descr="3.jpg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>
        <a:xfrm>
          <a:off x="5118100" y="3713307"/>
          <a:ext cx="666750" cy="998342"/>
        </a:xfrm>
        <a:prstGeom prst="rect">
          <a:avLst/>
        </a:prstGeom>
      </xdr:spPr>
    </xdr:pic>
    <xdr:clientData/>
  </xdr:twoCellAnchor>
  <xdr:twoCellAnchor editAs="oneCell">
    <xdr:from>
      <xdr:col>4</xdr:col>
      <xdr:colOff>209549</xdr:colOff>
      <xdr:row>12</xdr:row>
      <xdr:rowOff>85725</xdr:rowOff>
    </xdr:from>
    <xdr:to>
      <xdr:col>4</xdr:col>
      <xdr:colOff>1091336</xdr:colOff>
      <xdr:row>14</xdr:row>
      <xdr:rowOff>314325</xdr:rowOff>
    </xdr:to>
    <xdr:pic>
      <xdr:nvPicPr>
        <xdr:cNvPr id="68" name="ID_A8148C8EC1CE42D29671D1751607FE8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18022" t="5456" r="14725" b="3274"/>
        <a:stretch>
          <a:fillRect/>
        </a:stretch>
      </xdr:blipFill>
      <xdr:spPr>
        <a:xfrm>
          <a:off x="3886199" y="6057900"/>
          <a:ext cx="881787" cy="1104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1250948</xdr:colOff>
      <xdr:row>12</xdr:row>
      <xdr:rowOff>85724</xdr:rowOff>
    </xdr:from>
    <xdr:to>
      <xdr:col>4</xdr:col>
      <xdr:colOff>2132735</xdr:colOff>
      <xdr:row>14</xdr:row>
      <xdr:rowOff>323849</xdr:rowOff>
    </xdr:to>
    <xdr:pic>
      <xdr:nvPicPr>
        <xdr:cNvPr id="69" name="ID_A8148C8EC1CE42D29671D1751607FE8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18022" t="5456" r="14725" b="3274"/>
        <a:stretch>
          <a:fillRect/>
        </a:stretch>
      </xdr:blipFill>
      <xdr:spPr>
        <a:xfrm flipH="1">
          <a:off x="4927598" y="6057899"/>
          <a:ext cx="881787" cy="1114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1349375</xdr:colOff>
      <xdr:row>160</xdr:row>
      <xdr:rowOff>10850</xdr:rowOff>
    </xdr:from>
    <xdr:to>
      <xdr:col>4</xdr:col>
      <xdr:colOff>2219325</xdr:colOff>
      <xdr:row>164</xdr:row>
      <xdr:rowOff>187325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 l="17867" t="12607" r="6916" b="5127"/>
        <a:stretch>
          <a:fillRect/>
        </a:stretch>
      </xdr:blipFill>
      <xdr:spPr bwMode="auto">
        <a:xfrm>
          <a:off x="3911600" y="45835625"/>
          <a:ext cx="869950" cy="11766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1362076</xdr:colOff>
      <xdr:row>71</xdr:row>
      <xdr:rowOff>142876</xdr:rowOff>
    </xdr:from>
    <xdr:to>
      <xdr:col>4</xdr:col>
      <xdr:colOff>2143126</xdr:colOff>
      <xdr:row>77</xdr:row>
      <xdr:rowOff>15378</xdr:rowOff>
    </xdr:to>
    <xdr:pic>
      <xdr:nvPicPr>
        <xdr:cNvPr id="2051" name="Picture 3" descr="https://directoria-moder.ru/upload/iblock/85d/xlnqdycnc4hgoegu8jan9rlbywsef0t5/%D0%9C%D0%B0%D1%80%D0%B0%D0%B4%D0%BE%D0%BD%D0%B0-%D1%87%D0%B5%D1%80%D0%BD%D1%8B%D0%B9-3.jpg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 l="15282" t="12454" r="19269" b="7483"/>
        <a:stretch>
          <a:fillRect/>
        </a:stretch>
      </xdr:blipFill>
      <xdr:spPr bwMode="auto">
        <a:xfrm>
          <a:off x="5038726" y="23364826"/>
          <a:ext cx="781050" cy="1272676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1371600</xdr:colOff>
      <xdr:row>125</xdr:row>
      <xdr:rowOff>131073</xdr:rowOff>
    </xdr:from>
    <xdr:to>
      <xdr:col>4</xdr:col>
      <xdr:colOff>2257425</xdr:colOff>
      <xdr:row>129</xdr:row>
      <xdr:rowOff>182736</xdr:rowOff>
    </xdr:to>
    <xdr:pic>
      <xdr:nvPicPr>
        <xdr:cNvPr id="2052" name="Picture 4" descr="https://directoria-moder.ru/upload/iblock/682/4929yyufxcyjjemryrs2nfd6ai1flkus/%D0%91%D0%B5%D0%BA%D1%85%D1%8D%D0%BC%20NEW-5.jpg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324225" y="35897448"/>
          <a:ext cx="885825" cy="1261338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1371600</xdr:colOff>
      <xdr:row>106</xdr:row>
      <xdr:rowOff>371475</xdr:rowOff>
    </xdr:from>
    <xdr:to>
      <xdr:col>4</xdr:col>
      <xdr:colOff>2182371</xdr:colOff>
      <xdr:row>110</xdr:row>
      <xdr:rowOff>150812</xdr:rowOff>
    </xdr:to>
    <xdr:pic>
      <xdr:nvPicPr>
        <xdr:cNvPr id="78" name="Рисунок 77" descr="22947d042cd5c3ede354a2d6cda90840 (1).jpg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 l="5556" t="2277" r="6389" b="8282"/>
        <a:stretch>
          <a:fillRect/>
        </a:stretch>
      </xdr:blipFill>
      <xdr:spPr>
        <a:xfrm>
          <a:off x="3324225" y="30803850"/>
          <a:ext cx="810771" cy="1103312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159</xdr:row>
      <xdr:rowOff>182768</xdr:rowOff>
    </xdr:from>
    <xdr:to>
      <xdr:col>4</xdr:col>
      <xdr:colOff>1106537</xdr:colOff>
      <xdr:row>164</xdr:row>
      <xdr:rowOff>190501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 l="8295" t="5559" r="13364" b="5712"/>
        <a:stretch>
          <a:fillRect/>
        </a:stretch>
      </xdr:blipFill>
      <xdr:spPr bwMode="auto">
        <a:xfrm>
          <a:off x="2752726" y="45759893"/>
          <a:ext cx="916036" cy="1255508"/>
        </a:xfrm>
        <a:prstGeom prst="rect">
          <a:avLst/>
        </a:prstGeom>
        <a:noFill/>
      </xdr:spPr>
    </xdr:pic>
    <xdr:clientData/>
  </xdr:twoCellAnchor>
  <xdr:twoCellAnchor>
    <xdr:from>
      <xdr:col>4</xdr:col>
      <xdr:colOff>100012</xdr:colOff>
      <xdr:row>56</xdr:row>
      <xdr:rowOff>128587</xdr:rowOff>
    </xdr:from>
    <xdr:to>
      <xdr:col>4</xdr:col>
      <xdr:colOff>1139869</xdr:colOff>
      <xdr:row>61</xdr:row>
      <xdr:rowOff>113362</xdr:rowOff>
    </xdr:to>
    <xdr:pic>
      <xdr:nvPicPr>
        <xdr:cNvPr id="8" name="图片 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776662" y="18568987"/>
          <a:ext cx="1039857" cy="14040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1314450</xdr:colOff>
      <xdr:row>56</xdr:row>
      <xdr:rowOff>128586</xdr:rowOff>
    </xdr:from>
    <xdr:to>
      <xdr:col>4</xdr:col>
      <xdr:colOff>2243995</xdr:colOff>
      <xdr:row>61</xdr:row>
      <xdr:rowOff>113361</xdr:rowOff>
    </xdr:to>
    <xdr:pic>
      <xdr:nvPicPr>
        <xdr:cNvPr id="9" name="图片 12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lum bright="10000"/>
        </a:blip>
        <a:srcRect/>
        <a:stretch>
          <a:fillRect/>
        </a:stretch>
      </xdr:blipFill>
      <xdr:spPr bwMode="auto">
        <a:xfrm>
          <a:off x="4991100" y="18568986"/>
          <a:ext cx="929545" cy="14040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95315</xdr:colOff>
      <xdr:row>131</xdr:row>
      <xdr:rowOff>133349</xdr:rowOff>
    </xdr:from>
    <xdr:to>
      <xdr:col>4</xdr:col>
      <xdr:colOff>1065110</xdr:colOff>
      <xdr:row>135</xdr:row>
      <xdr:rowOff>289525</xdr:rowOff>
    </xdr:to>
    <xdr:pic>
      <xdr:nvPicPr>
        <xdr:cNvPr id="74" name="Рисунок 73" descr="Бонд-М-на полозьях-2.jpg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>
        <a:xfrm>
          <a:off x="2651190" y="38669912"/>
          <a:ext cx="969795" cy="1297588"/>
        </a:xfrm>
        <a:prstGeom prst="rect">
          <a:avLst/>
        </a:prstGeom>
      </xdr:spPr>
    </xdr:pic>
    <xdr:clientData/>
  </xdr:twoCellAnchor>
  <xdr:twoCellAnchor editAs="oneCell">
    <xdr:from>
      <xdr:col>4</xdr:col>
      <xdr:colOff>1279525</xdr:colOff>
      <xdr:row>131</xdr:row>
      <xdr:rowOff>238124</xdr:rowOff>
    </xdr:from>
    <xdr:to>
      <xdr:col>4</xdr:col>
      <xdr:colOff>2243443</xdr:colOff>
      <xdr:row>136</xdr:row>
      <xdr:rowOff>51400</xdr:rowOff>
    </xdr:to>
    <xdr:pic>
      <xdr:nvPicPr>
        <xdr:cNvPr id="75" name="Рисунок 74" descr="Бонд-М-на полозьях-1.jpg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 l="18483" t="23249" r="17704" b="12403"/>
        <a:stretch>
          <a:fillRect/>
        </a:stretch>
      </xdr:blipFill>
      <xdr:spPr>
        <a:xfrm>
          <a:off x="3835400" y="38774687"/>
          <a:ext cx="963918" cy="1297588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209551</xdr:colOff>
      <xdr:row>112</xdr:row>
      <xdr:rowOff>244314</xdr:rowOff>
    </xdr:from>
    <xdr:to>
      <xdr:col>4</xdr:col>
      <xdr:colOff>1038225</xdr:colOff>
      <xdr:row>117</xdr:row>
      <xdr:rowOff>169862</xdr:rowOff>
    </xdr:to>
    <xdr:pic>
      <xdr:nvPicPr>
        <xdr:cNvPr id="76" name="Рисунок 75" descr="32bc60e59c7a660cee0d4ecba20e277b.jpg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>
        <a:xfrm>
          <a:off x="2765426" y="33716752"/>
          <a:ext cx="828674" cy="1392398"/>
        </a:xfrm>
        <a:prstGeom prst="rect">
          <a:avLst/>
        </a:prstGeom>
      </xdr:spPr>
    </xdr:pic>
    <xdr:clientData/>
  </xdr:twoCellAnchor>
  <xdr:twoCellAnchor editAs="oneCell">
    <xdr:from>
      <xdr:col>4</xdr:col>
      <xdr:colOff>1266825</xdr:colOff>
      <xdr:row>113</xdr:row>
      <xdr:rowOff>19049</xdr:rowOff>
    </xdr:from>
    <xdr:to>
      <xdr:col>4</xdr:col>
      <xdr:colOff>2143841</xdr:colOff>
      <xdr:row>118</xdr:row>
      <xdr:rowOff>79449</xdr:rowOff>
    </xdr:to>
    <xdr:pic>
      <xdr:nvPicPr>
        <xdr:cNvPr id="79" name="Рисунок 78" descr="9af857fd3c5565ea8ebff53de18354d8.jpg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 l="12767" t="9481" r="14605" b="2545"/>
        <a:stretch>
          <a:fillRect/>
        </a:stretch>
      </xdr:blipFill>
      <xdr:spPr>
        <a:xfrm>
          <a:off x="3822700" y="33737549"/>
          <a:ext cx="877016" cy="1366913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304800</xdr:colOff>
      <xdr:row>2</xdr:row>
      <xdr:rowOff>3810</xdr:rowOff>
    </xdr:to>
    <xdr:sp macro="" textlink="">
      <xdr:nvSpPr>
        <xdr:cNvPr id="71" name="AutoShape 3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9486900" y="0"/>
          <a:ext cx="304800" cy="190881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304800</xdr:colOff>
      <xdr:row>2</xdr:row>
      <xdr:rowOff>3810</xdr:rowOff>
    </xdr:to>
    <xdr:sp macro="" textlink="">
      <xdr:nvSpPr>
        <xdr:cNvPr id="72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9486900" y="0"/>
          <a:ext cx="304800" cy="190881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61</xdr:row>
      <xdr:rowOff>0</xdr:rowOff>
    </xdr:from>
    <xdr:to>
      <xdr:col>10</xdr:col>
      <xdr:colOff>304800</xdr:colOff>
      <xdr:row>63</xdr:row>
      <xdr:rowOff>3810</xdr:rowOff>
    </xdr:to>
    <xdr:sp macro="" textlink="">
      <xdr:nvSpPr>
        <xdr:cNvPr id="73" name="AutoShape 3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0"/>
          <a:ext cx="304800" cy="192786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61</xdr:row>
      <xdr:rowOff>0</xdr:rowOff>
    </xdr:from>
    <xdr:to>
      <xdr:col>10</xdr:col>
      <xdr:colOff>304800</xdr:colOff>
      <xdr:row>63</xdr:row>
      <xdr:rowOff>3810</xdr:rowOff>
    </xdr:to>
    <xdr:sp macro="" textlink="">
      <xdr:nvSpPr>
        <xdr:cNvPr id="77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0"/>
          <a:ext cx="304800" cy="192786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104</xdr:row>
      <xdr:rowOff>0</xdr:rowOff>
    </xdr:from>
    <xdr:to>
      <xdr:col>10</xdr:col>
      <xdr:colOff>304800</xdr:colOff>
      <xdr:row>106</xdr:row>
      <xdr:rowOff>3810</xdr:rowOff>
    </xdr:to>
    <xdr:sp macro="" textlink="">
      <xdr:nvSpPr>
        <xdr:cNvPr id="80" name="AutoShape 3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18992850"/>
          <a:ext cx="304800" cy="57531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104</xdr:row>
      <xdr:rowOff>0</xdr:rowOff>
    </xdr:from>
    <xdr:to>
      <xdr:col>10</xdr:col>
      <xdr:colOff>304800</xdr:colOff>
      <xdr:row>106</xdr:row>
      <xdr:rowOff>3810</xdr:rowOff>
    </xdr:to>
    <xdr:sp macro="" textlink="">
      <xdr:nvSpPr>
        <xdr:cNvPr id="81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18992850"/>
          <a:ext cx="304800" cy="57531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137</xdr:row>
      <xdr:rowOff>0</xdr:rowOff>
    </xdr:from>
    <xdr:to>
      <xdr:col>10</xdr:col>
      <xdr:colOff>304800</xdr:colOff>
      <xdr:row>138</xdr:row>
      <xdr:rowOff>251460</xdr:rowOff>
    </xdr:to>
    <xdr:sp macro="" textlink="">
      <xdr:nvSpPr>
        <xdr:cNvPr id="82" name="AutoShape 3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18992850"/>
          <a:ext cx="304800" cy="57531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137</xdr:row>
      <xdr:rowOff>0</xdr:rowOff>
    </xdr:from>
    <xdr:to>
      <xdr:col>10</xdr:col>
      <xdr:colOff>304800</xdr:colOff>
      <xdr:row>138</xdr:row>
      <xdr:rowOff>251460</xdr:rowOff>
    </xdr:to>
    <xdr:sp macro="" textlink="">
      <xdr:nvSpPr>
        <xdr:cNvPr id="83" name="AutoShape 5" descr="https://apf.mail.ru/cgi-bin/readmsg/IMG_4910.jpg?id=15644541401525599732%3B0%3B1&amp;x-email=ella620550%40mail.ru&amp;exif=1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18992850"/>
          <a:ext cx="304800" cy="57531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114298</xdr:colOff>
      <xdr:row>144</xdr:row>
      <xdr:rowOff>133350</xdr:rowOff>
    </xdr:from>
    <xdr:to>
      <xdr:col>4</xdr:col>
      <xdr:colOff>1095376</xdr:colOff>
      <xdr:row>150</xdr:row>
      <xdr:rowOff>85725</xdr:rowOff>
    </xdr:to>
    <xdr:pic>
      <xdr:nvPicPr>
        <xdr:cNvPr id="86" name="Picture 6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3486148" y="41433750"/>
          <a:ext cx="981078" cy="1152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1322300</xdr:colOff>
      <xdr:row>145</xdr:row>
      <xdr:rowOff>190498</xdr:rowOff>
    </xdr:from>
    <xdr:to>
      <xdr:col>4</xdr:col>
      <xdr:colOff>1327037</xdr:colOff>
      <xdr:row>153</xdr:row>
      <xdr:rowOff>291673</xdr:rowOff>
    </xdr:to>
    <xdr:pic>
      <xdr:nvPicPr>
        <xdr:cNvPr id="87" name="Рисунок 86" descr="DyetMiniNew-01--010003.jpg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 l="13167" t="21115" r="11744" b="10083"/>
        <a:stretch>
          <a:fillRect/>
        </a:stretch>
      </xdr:blipFill>
      <xdr:spPr>
        <a:xfrm>
          <a:off x="3846425" y="11858623"/>
          <a:ext cx="995337" cy="136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1352549</xdr:colOff>
      <xdr:row>145</xdr:row>
      <xdr:rowOff>142875</xdr:rowOff>
    </xdr:from>
    <xdr:to>
      <xdr:col>4</xdr:col>
      <xdr:colOff>2214536</xdr:colOff>
      <xdr:row>151</xdr:row>
      <xdr:rowOff>127447</xdr:rowOff>
    </xdr:to>
    <xdr:pic>
      <xdr:nvPicPr>
        <xdr:cNvPr id="88" name="Рисунок 87" descr="DyetMiniNew-01--010003.jpg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>
        <a:xfrm>
          <a:off x="4724399" y="41643300"/>
          <a:ext cx="861987" cy="11847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762000</xdr:colOff>
      <xdr:row>0</xdr:row>
      <xdr:rowOff>9525</xdr:rowOff>
    </xdr:from>
    <xdr:to>
      <xdr:col>5</xdr:col>
      <xdr:colOff>428626</xdr:colOff>
      <xdr:row>0</xdr:row>
      <xdr:rowOff>1333500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GrpSpPr/>
      </xdr:nvGrpSpPr>
      <xdr:grpSpPr>
        <a:xfrm>
          <a:off x="2724150" y="9525"/>
          <a:ext cx="2695576" cy="1323975"/>
          <a:chOff x="1508543" y="47625"/>
          <a:chExt cx="3477701" cy="1569295"/>
        </a:xfrm>
      </xdr:grpSpPr>
      <xdr:pic>
        <xdr:nvPicPr>
          <xdr:cNvPr id="3" name="Рисунок 2" descr="logo.jpg">
            <a:extLst>
              <a:ext uri="{FF2B5EF4-FFF2-40B4-BE49-F238E27FC236}">
                <a16:creationId xmlns:a16="http://schemas.microsoft.com/office/drawing/2014/main" xmlns="" id="{00000000-0008-0000-02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4"/>
          <a:stretch>
            <a:fillRect/>
          </a:stretch>
        </xdr:blipFill>
        <xdr:spPr>
          <a:xfrm>
            <a:off x="1508543" y="1000125"/>
            <a:ext cx="3477701" cy="616795"/>
          </a:xfrm>
          <a:prstGeom prst="rect">
            <a:avLst/>
          </a:prstGeom>
        </xdr:spPr>
      </xdr:pic>
      <xdr:pic>
        <xdr:nvPicPr>
          <xdr:cNvPr id="4" name="Рисунок 3" descr="logo.jpg">
            <a:extLst>
              <a:ext uri="{FF2B5EF4-FFF2-40B4-BE49-F238E27FC236}">
                <a16:creationId xmlns:a16="http://schemas.microsoft.com/office/drawing/2014/main" xmlns="" id="{00000000-0008-0000-02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5" t="20787" r="36011" b="38751"/>
          <a:stretch>
            <a:fillRect/>
          </a:stretch>
        </xdr:blipFill>
        <xdr:spPr>
          <a:xfrm>
            <a:off x="2774965" y="47625"/>
            <a:ext cx="904875" cy="918084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1879600</xdr:colOff>
      <xdr:row>7</xdr:row>
      <xdr:rowOff>0</xdr:rowOff>
    </xdr:from>
    <xdr:to>
      <xdr:col>4</xdr:col>
      <xdr:colOff>1881187</xdr:colOff>
      <xdr:row>9</xdr:row>
      <xdr:rowOff>89534</xdr:rowOff>
    </xdr:to>
    <xdr:pic>
      <xdr:nvPicPr>
        <xdr:cNvPr id="5" name="Picture 6" descr="Pelatihan Kursi EKR Pilihan Gambar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 bwMode="auto">
        <a:xfrm>
          <a:off x="5880100" y="7315200"/>
          <a:ext cx="1587" cy="137540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1617345</xdr:colOff>
      <xdr:row>7</xdr:row>
      <xdr:rowOff>0</xdr:rowOff>
    </xdr:from>
    <xdr:to>
      <xdr:col>4</xdr:col>
      <xdr:colOff>4445</xdr:colOff>
      <xdr:row>7</xdr:row>
      <xdr:rowOff>358141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100-000088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3388" r="21798"/>
        <a:stretch>
          <a:fillRect/>
        </a:stretch>
      </xdr:blipFill>
      <xdr:spPr bwMode="auto">
        <a:xfrm flipH="1">
          <a:off x="3998595" y="7315200"/>
          <a:ext cx="6350" cy="3581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1268729</xdr:colOff>
      <xdr:row>7</xdr:row>
      <xdr:rowOff>0</xdr:rowOff>
    </xdr:from>
    <xdr:to>
      <xdr:col>4</xdr:col>
      <xdr:colOff>3175</xdr:colOff>
      <xdr:row>7</xdr:row>
      <xdr:rowOff>364567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 flipH="1">
          <a:off x="4002404" y="7315200"/>
          <a:ext cx="1271" cy="364567"/>
        </a:xfrm>
        <a:prstGeom prst="rect">
          <a:avLst/>
        </a:prstGeom>
      </xdr:spPr>
    </xdr:pic>
    <xdr:clientData/>
  </xdr:twoCellAnchor>
  <xdr:twoCellAnchor editAs="oneCell">
    <xdr:from>
      <xdr:col>3</xdr:col>
      <xdr:colOff>1436346</xdr:colOff>
      <xdr:row>7</xdr:row>
      <xdr:rowOff>0</xdr:rowOff>
    </xdr:from>
    <xdr:to>
      <xdr:col>4</xdr:col>
      <xdr:colOff>3175</xdr:colOff>
      <xdr:row>8</xdr:row>
      <xdr:rowOff>98641</xdr:rowOff>
    </xdr:to>
    <xdr:pic>
      <xdr:nvPicPr>
        <xdr:cNvPr id="9" name="Рисунок 8" descr="Пеле-серый на полозьях-1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9312" t="6813" r="9254" b="4176"/>
        <a:stretch>
          <a:fillRect/>
        </a:stretch>
      </xdr:blipFill>
      <xdr:spPr>
        <a:xfrm>
          <a:off x="3998571" y="7315200"/>
          <a:ext cx="5104" cy="1184491"/>
        </a:xfrm>
        <a:prstGeom prst="rect">
          <a:avLst/>
        </a:prstGeom>
      </xdr:spPr>
    </xdr:pic>
    <xdr:clientData/>
  </xdr:twoCellAnchor>
  <xdr:twoCellAnchor editAs="oneCell">
    <xdr:from>
      <xdr:col>4</xdr:col>
      <xdr:colOff>4450079</xdr:colOff>
      <xdr:row>7</xdr:row>
      <xdr:rowOff>0</xdr:rowOff>
    </xdr:from>
    <xdr:to>
      <xdr:col>5</xdr:col>
      <xdr:colOff>3808</xdr:colOff>
      <xdr:row>8</xdr:row>
      <xdr:rowOff>164542</xdr:rowOff>
    </xdr:to>
    <xdr:pic>
      <xdr:nvPicPr>
        <xdr:cNvPr id="10" name="Рисунок 9">
          <a:extLst>
            <a:ext uri="{FF2B5EF4-FFF2-40B4-BE49-F238E27FC236}">
              <a16:creationId xmlns="" xmlns:a16="http://schemas.microsoft.com/office/drawing/2014/main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 flipH="1">
          <a:off x="7031354" y="7315200"/>
          <a:ext cx="1904" cy="1250392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304800</xdr:colOff>
      <xdr:row>2</xdr:row>
      <xdr:rowOff>304800</xdr:rowOff>
    </xdr:to>
    <xdr:sp macro="" textlink="">
      <xdr:nvSpPr>
        <xdr:cNvPr id="11" name="AutoShape 1" descr="https://af12.mail.ru/cgi-bin/readmsg?id=15644074231113468710;0;1;8&amp;mode=attachment&amp;email=ella620550@mail.ru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192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304800</xdr:colOff>
      <xdr:row>2</xdr:row>
      <xdr:rowOff>304800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9439275" y="192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304800</xdr:colOff>
      <xdr:row>2</xdr:row>
      <xdr:rowOff>304800</xdr:rowOff>
    </xdr:to>
    <xdr:sp macro="" textlink="">
      <xdr:nvSpPr>
        <xdr:cNvPr id="13" name="AutoShape 5" descr="https://apf.mail.ru/cgi-bin/readmsg/IMG_4910.jpg?id=15644541401525599732%3B0%3B1&amp;x-email=ella620550%40mail.ru&amp;exif=1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9439275" y="192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304800</xdr:colOff>
      <xdr:row>2</xdr:row>
      <xdr:rowOff>304800</xdr:rowOff>
    </xdr:to>
    <xdr:sp macro="" textlink="">
      <xdr:nvSpPr>
        <xdr:cNvPr id="14" name="AutoShape 1" descr="https://af12.mail.ru/cgi-bin/readmsg?id=15644074231113468710;0;1;8&amp;mode=attachment&amp;email=ella620550@mail.ru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192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2</xdr:row>
      <xdr:rowOff>180975</xdr:rowOff>
    </xdr:to>
    <xdr:sp macro="" textlink="">
      <xdr:nvSpPr>
        <xdr:cNvPr id="15" name="AutoShape 4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7029450" y="1924050"/>
          <a:ext cx="304800" cy="180975"/>
        </a:xfrm>
        <a:prstGeom prst="rect">
          <a:avLst/>
        </a:prstGeom>
        <a:noFill/>
      </xdr:spPr>
    </xdr:sp>
    <xdr:clientData/>
  </xdr:twoCellAnchor>
  <xdr:oneCellAnchor>
    <xdr:from>
      <xdr:col>4</xdr:col>
      <xdr:colOff>75933</xdr:colOff>
      <xdr:row>2</xdr:row>
      <xdr:rowOff>276225</xdr:rowOff>
    </xdr:from>
    <xdr:ext cx="1267092" cy="1267092"/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76433" y="2200275"/>
          <a:ext cx="1267092" cy="1267092"/>
        </a:xfrm>
        <a:prstGeom prst="rect">
          <a:avLst/>
        </a:prstGeom>
      </xdr:spPr>
    </xdr:pic>
    <xdr:clientData/>
  </xdr:oneCellAnchor>
  <xdr:oneCellAnchor>
    <xdr:from>
      <xdr:col>4</xdr:col>
      <xdr:colOff>1444420</xdr:colOff>
      <xdr:row>2</xdr:row>
      <xdr:rowOff>238126</xdr:rowOff>
    </xdr:from>
    <xdr:ext cx="1178217" cy="1268730"/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flipH="1">
          <a:off x="5444920" y="2162176"/>
          <a:ext cx="1178217" cy="1268730"/>
        </a:xfrm>
        <a:prstGeom prst="rect">
          <a:avLst/>
        </a:prstGeom>
      </xdr:spPr>
    </xdr:pic>
    <xdr:clientData/>
  </xdr:oneCellAnchor>
  <xdr:oneCellAnchor>
    <xdr:from>
      <xdr:col>4</xdr:col>
      <xdr:colOff>1601850</xdr:colOff>
      <xdr:row>4</xdr:row>
      <xdr:rowOff>154305</xdr:rowOff>
    </xdr:from>
    <xdr:ext cx="1339470" cy="1356360"/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5528" r="43265" b="2512"/>
        <a:stretch/>
      </xdr:blipFill>
      <xdr:spPr bwMode="auto">
        <a:xfrm flipH="1">
          <a:off x="5602350" y="3745230"/>
          <a:ext cx="1339470" cy="1356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116180</xdr:colOff>
      <xdr:row>6</xdr:row>
      <xdr:rowOff>76199</xdr:rowOff>
    </xdr:from>
    <xdr:to>
      <xdr:col>4</xdr:col>
      <xdr:colOff>1567458</xdr:colOff>
      <xdr:row>7</xdr:row>
      <xdr:rowOff>810374</xdr:rowOff>
    </xdr:to>
    <xdr:pic>
      <xdr:nvPicPr>
        <xdr:cNvPr id="20" name="Рисунок 19" descr="微信图片_20250530083230.jpg"/>
        <xdr:cNvPicPr>
          <a:picLocks noChangeAspect="1"/>
        </xdr:cNvPicPr>
      </xdr:nvPicPr>
      <xdr:blipFill>
        <a:blip xmlns:r="http://schemas.openxmlformats.org/officeDocument/2006/relationships" r:embed="rId9" cstate="print">
          <a:lum bright="-10000" contrast="30000"/>
        </a:blip>
        <a:srcRect/>
        <a:stretch>
          <a:fillRect/>
        </a:stretch>
      </xdr:blipFill>
      <xdr:spPr>
        <a:xfrm>
          <a:off x="2440280" y="5438774"/>
          <a:ext cx="1451278" cy="16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1879600</xdr:colOff>
      <xdr:row>1</xdr:row>
      <xdr:rowOff>0</xdr:rowOff>
    </xdr:from>
    <xdr:to>
      <xdr:col>7</xdr:col>
      <xdr:colOff>4762</xdr:colOff>
      <xdr:row>2</xdr:row>
      <xdr:rowOff>1032509</xdr:rowOff>
    </xdr:to>
    <xdr:pic>
      <xdr:nvPicPr>
        <xdr:cNvPr id="22" name="Picture 6" descr="Pelatihan Kursi EKR Pilihan Gambar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 bwMode="auto">
        <a:xfrm>
          <a:off x="8909050" y="1495425"/>
          <a:ext cx="1587" cy="146113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1617345</xdr:colOff>
      <xdr:row>1</xdr:row>
      <xdr:rowOff>0</xdr:rowOff>
    </xdr:from>
    <xdr:to>
      <xdr:col>6</xdr:col>
      <xdr:colOff>4445</xdr:colOff>
      <xdr:row>2</xdr:row>
      <xdr:rowOff>148591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00000000-0008-0000-0100-000088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3388" r="21798"/>
        <a:stretch>
          <a:fillRect/>
        </a:stretch>
      </xdr:blipFill>
      <xdr:spPr bwMode="auto">
        <a:xfrm flipH="1">
          <a:off x="8370570" y="1495425"/>
          <a:ext cx="6350" cy="5772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1436346</xdr:colOff>
      <xdr:row>1</xdr:row>
      <xdr:rowOff>0</xdr:rowOff>
    </xdr:from>
    <xdr:to>
      <xdr:col>6</xdr:col>
      <xdr:colOff>3175</xdr:colOff>
      <xdr:row>2</xdr:row>
      <xdr:rowOff>974941</xdr:rowOff>
    </xdr:to>
    <xdr:pic>
      <xdr:nvPicPr>
        <xdr:cNvPr id="24" name="Рисунок 23" descr="Пеле-серый на полозьях-1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9312" t="6813" r="9254" b="4176"/>
        <a:stretch>
          <a:fillRect/>
        </a:stretch>
      </xdr:blipFill>
      <xdr:spPr>
        <a:xfrm>
          <a:off x="8370546" y="1495425"/>
          <a:ext cx="5104" cy="1403566"/>
        </a:xfrm>
        <a:prstGeom prst="rect">
          <a:avLst/>
        </a:prstGeom>
      </xdr:spPr>
    </xdr:pic>
    <xdr:clientData/>
  </xdr:twoCellAnchor>
  <xdr:twoCellAnchor editAs="oneCell">
    <xdr:from>
      <xdr:col>6</xdr:col>
      <xdr:colOff>4450079</xdr:colOff>
      <xdr:row>1</xdr:row>
      <xdr:rowOff>0</xdr:rowOff>
    </xdr:from>
    <xdr:to>
      <xdr:col>7</xdr:col>
      <xdr:colOff>3808</xdr:colOff>
      <xdr:row>2</xdr:row>
      <xdr:rowOff>1031317</xdr:rowOff>
    </xdr:to>
    <xdr:pic>
      <xdr:nvPicPr>
        <xdr:cNvPr id="25" name="Рисунок 24">
          <a:extLst>
            <a:ext uri="{FF2B5EF4-FFF2-40B4-BE49-F238E27FC236}">
              <a16:creationId xmlns="" xmlns:a16="http://schemas.microsoft.com/office/drawing/2014/main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 flipH="1">
          <a:off x="8907779" y="1495425"/>
          <a:ext cx="1904" cy="1459942"/>
        </a:xfrm>
        <a:prstGeom prst="rect">
          <a:avLst/>
        </a:prstGeom>
      </xdr:spPr>
    </xdr:pic>
    <xdr:clientData/>
  </xdr:twoCellAnchor>
  <xdr:twoCellAnchor editAs="oneCell">
    <xdr:from>
      <xdr:col>4</xdr:col>
      <xdr:colOff>1514475</xdr:colOff>
      <xdr:row>6</xdr:row>
      <xdr:rowOff>95249</xdr:rowOff>
    </xdr:from>
    <xdr:to>
      <xdr:col>4</xdr:col>
      <xdr:colOff>2977712</xdr:colOff>
      <xdr:row>7</xdr:row>
      <xdr:rowOff>781049</xdr:rowOff>
    </xdr:to>
    <xdr:pic>
      <xdr:nvPicPr>
        <xdr:cNvPr id="28" name="Рисунок 27" descr="奥斯卡18128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3838575" y="5457824"/>
          <a:ext cx="1463237" cy="1571625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133350</xdr:colOff>
      <xdr:row>4</xdr:row>
      <xdr:rowOff>155159</xdr:rowOff>
    </xdr:from>
    <xdr:to>
      <xdr:col>4</xdr:col>
      <xdr:colOff>1485900</xdr:colOff>
      <xdr:row>5</xdr:row>
      <xdr:rowOff>619125</xdr:rowOff>
    </xdr:to>
    <xdr:pic>
      <xdr:nvPicPr>
        <xdr:cNvPr id="29" name="Рисунок 28" descr="奥斯卡18127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2457450" y="3746084"/>
          <a:ext cx="1352550" cy="1349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7"/>
  <sheetViews>
    <sheetView tabSelected="1" topLeftCell="B1" zoomScaleNormal="100" workbookViewId="0">
      <selection activeCell="L10" sqref="L10"/>
    </sheetView>
  </sheetViews>
  <sheetFormatPr defaultColWidth="9" defaultRowHeight="15.75"/>
  <cols>
    <col min="1" max="1" width="18.5703125" style="20" hidden="1" customWidth="1"/>
    <col min="2" max="2" width="5.5703125" style="24" customWidth="1"/>
    <col min="3" max="3" width="13.7109375" style="23" customWidth="1"/>
    <col min="4" max="4" width="36.5703125" style="21" customWidth="1"/>
    <col min="5" max="5" width="18" style="20" customWidth="1"/>
    <col min="6" max="6" width="9.140625" style="20" customWidth="1"/>
    <col min="7" max="7" width="9.85546875" style="20" customWidth="1"/>
    <col min="8" max="8" width="11.42578125" style="22" customWidth="1"/>
    <col min="9" max="9" width="51.28515625" style="22" customWidth="1"/>
    <col min="10" max="10" width="28.28515625" style="21" customWidth="1"/>
    <col min="11" max="11" width="12" style="21" customWidth="1"/>
    <col min="12" max="12" width="11.85546875" style="21" customWidth="1"/>
    <col min="13" max="13" width="12.140625" style="21" customWidth="1"/>
    <col min="14" max="16384" width="9" style="21"/>
  </cols>
  <sheetData>
    <row r="1" spans="1:10" ht="109.15" customHeight="1">
      <c r="B1" s="284">
        <v>46219</v>
      </c>
      <c r="C1" s="284"/>
    </row>
    <row r="2" spans="1:10" ht="39" customHeight="1">
      <c r="A2" s="34" t="s">
        <v>75</v>
      </c>
      <c r="B2" s="34" t="s">
        <v>1</v>
      </c>
      <c r="C2" s="34" t="s">
        <v>2</v>
      </c>
      <c r="D2" s="35" t="s">
        <v>3</v>
      </c>
      <c r="E2" s="19" t="s">
        <v>178</v>
      </c>
      <c r="F2" s="35" t="s">
        <v>170</v>
      </c>
      <c r="G2" s="35" t="s">
        <v>171</v>
      </c>
      <c r="H2" s="19" t="s">
        <v>45</v>
      </c>
      <c r="I2" s="36" t="s">
        <v>313</v>
      </c>
      <c r="J2" s="73" t="s">
        <v>598</v>
      </c>
    </row>
    <row r="3" spans="1:10" ht="26.1" customHeight="1" thickBot="1">
      <c r="A3" s="55"/>
      <c r="B3" s="285" t="s">
        <v>314</v>
      </c>
      <c r="C3" s="286"/>
      <c r="D3" s="286"/>
      <c r="E3" s="286"/>
      <c r="F3" s="286"/>
      <c r="G3" s="286"/>
      <c r="H3" s="286"/>
      <c r="I3" s="287"/>
    </row>
    <row r="4" spans="1:10" s="37" customFormat="1" ht="15.95" customHeight="1">
      <c r="A4" s="288" t="s">
        <v>315</v>
      </c>
      <c r="B4" s="289">
        <v>1</v>
      </c>
      <c r="C4" s="292" t="s">
        <v>688</v>
      </c>
      <c r="D4" s="276"/>
      <c r="E4" s="268" t="s">
        <v>316</v>
      </c>
      <c r="F4" s="276">
        <v>19.899999999999999</v>
      </c>
      <c r="G4" s="276">
        <v>0.18</v>
      </c>
      <c r="H4" s="282">
        <v>36170</v>
      </c>
      <c r="I4" s="81" t="s">
        <v>317</v>
      </c>
      <c r="J4" s="168" t="s">
        <v>602</v>
      </c>
    </row>
    <row r="5" spans="1:10" s="37" customFormat="1" ht="15.95" customHeight="1">
      <c r="A5" s="288"/>
      <c r="B5" s="290"/>
      <c r="C5" s="293"/>
      <c r="D5" s="277"/>
      <c r="E5" s="269"/>
      <c r="F5" s="277"/>
      <c r="G5" s="277"/>
      <c r="H5" s="283"/>
      <c r="I5" s="38" t="s">
        <v>318</v>
      </c>
      <c r="J5" s="169"/>
    </row>
    <row r="6" spans="1:10" s="37" customFormat="1" ht="15.95" customHeight="1">
      <c r="A6" s="288"/>
      <c r="B6" s="290"/>
      <c r="C6" s="293"/>
      <c r="D6" s="277"/>
      <c r="E6" s="269"/>
      <c r="F6" s="277"/>
      <c r="G6" s="277"/>
      <c r="H6" s="283"/>
      <c r="I6" s="38" t="s">
        <v>319</v>
      </c>
      <c r="J6" s="169"/>
    </row>
    <row r="7" spans="1:10" s="37" customFormat="1" ht="15.95" customHeight="1">
      <c r="A7" s="288"/>
      <c r="B7" s="290"/>
      <c r="C7" s="293"/>
      <c r="D7" s="277"/>
      <c r="E7" s="269"/>
      <c r="F7" s="277"/>
      <c r="G7" s="277"/>
      <c r="H7" s="283"/>
      <c r="I7" s="38" t="s">
        <v>195</v>
      </c>
      <c r="J7" s="169"/>
    </row>
    <row r="8" spans="1:10" s="37" customFormat="1" ht="15.95" customHeight="1">
      <c r="A8" s="288"/>
      <c r="B8" s="290"/>
      <c r="C8" s="293"/>
      <c r="D8" s="277"/>
      <c r="E8" s="269"/>
      <c r="F8" s="277"/>
      <c r="G8" s="277"/>
      <c r="H8" s="283"/>
      <c r="I8" s="38" t="s">
        <v>320</v>
      </c>
      <c r="J8" s="169"/>
    </row>
    <row r="9" spans="1:10" s="37" customFormat="1" ht="15.95" customHeight="1">
      <c r="A9" s="288"/>
      <c r="B9" s="290"/>
      <c r="C9" s="293"/>
      <c r="D9" s="277"/>
      <c r="E9" s="269"/>
      <c r="F9" s="277"/>
      <c r="G9" s="277"/>
      <c r="H9" s="283"/>
      <c r="I9" s="38" t="s">
        <v>321</v>
      </c>
      <c r="J9" s="169"/>
    </row>
    <row r="10" spans="1:10" s="37" customFormat="1" ht="15.95" customHeight="1">
      <c r="A10" s="288"/>
      <c r="B10" s="290"/>
      <c r="C10" s="293"/>
      <c r="D10" s="277"/>
      <c r="E10" s="269"/>
      <c r="F10" s="277"/>
      <c r="G10" s="277"/>
      <c r="H10" s="283"/>
      <c r="I10" s="38" t="s">
        <v>322</v>
      </c>
      <c r="J10" s="169"/>
    </row>
    <row r="11" spans="1:10" s="37" customFormat="1" ht="15.95" customHeight="1">
      <c r="A11" s="288"/>
      <c r="B11" s="290"/>
      <c r="C11" s="293"/>
      <c r="D11" s="277"/>
      <c r="E11" s="269"/>
      <c r="F11" s="277"/>
      <c r="G11" s="277"/>
      <c r="H11" s="283"/>
      <c r="I11" s="38" t="s">
        <v>183</v>
      </c>
      <c r="J11" s="169"/>
    </row>
    <row r="12" spans="1:10" s="37" customFormat="1" ht="15.95" customHeight="1">
      <c r="A12" s="288"/>
      <c r="B12" s="290"/>
      <c r="C12" s="293"/>
      <c r="D12" s="277"/>
      <c r="E12" s="269"/>
      <c r="F12" s="277"/>
      <c r="G12" s="277"/>
      <c r="H12" s="283"/>
      <c r="I12" s="38" t="s">
        <v>323</v>
      </c>
      <c r="J12" s="169"/>
    </row>
    <row r="13" spans="1:10" s="37" customFormat="1" ht="15.95" customHeight="1" thickBot="1">
      <c r="A13" s="288"/>
      <c r="B13" s="291"/>
      <c r="C13" s="294"/>
      <c r="D13" s="278"/>
      <c r="E13" s="295"/>
      <c r="F13" s="278"/>
      <c r="G13" s="278"/>
      <c r="H13" s="296"/>
      <c r="I13" s="82" t="s">
        <v>192</v>
      </c>
      <c r="J13" s="170"/>
    </row>
    <row r="14" spans="1:10" s="37" customFormat="1" ht="26.1" customHeight="1" thickBot="1">
      <c r="A14" s="56"/>
      <c r="B14" s="214" t="s">
        <v>324</v>
      </c>
      <c r="C14" s="214"/>
      <c r="D14" s="214"/>
      <c r="E14" s="214"/>
      <c r="F14" s="214"/>
      <c r="G14" s="214"/>
      <c r="H14" s="214"/>
      <c r="I14" s="214"/>
      <c r="J14" s="86"/>
    </row>
    <row r="15" spans="1:10" s="37" customFormat="1" ht="35.25" customHeight="1">
      <c r="A15" s="45"/>
      <c r="B15" s="223">
        <v>2</v>
      </c>
      <c r="C15" s="200" t="s">
        <v>687</v>
      </c>
      <c r="D15" s="197"/>
      <c r="E15" s="273" t="s">
        <v>414</v>
      </c>
      <c r="F15" s="197">
        <v>20</v>
      </c>
      <c r="G15" s="197">
        <v>0.22</v>
      </c>
      <c r="H15" s="282">
        <v>32644</v>
      </c>
      <c r="I15" s="81" t="s">
        <v>416</v>
      </c>
      <c r="J15" s="158" t="s">
        <v>625</v>
      </c>
    </row>
    <row r="16" spans="1:10" s="37" customFormat="1" ht="15.95" customHeight="1">
      <c r="A16" s="45"/>
      <c r="B16" s="224"/>
      <c r="C16" s="201"/>
      <c r="D16" s="198"/>
      <c r="E16" s="274"/>
      <c r="F16" s="198"/>
      <c r="G16" s="198"/>
      <c r="H16" s="283"/>
      <c r="I16" s="75" t="s">
        <v>326</v>
      </c>
      <c r="J16" s="161"/>
    </row>
    <row r="17" spans="1:10" s="37" customFormat="1" ht="15.95" customHeight="1">
      <c r="A17" s="45"/>
      <c r="B17" s="224"/>
      <c r="C17" s="201"/>
      <c r="D17" s="198"/>
      <c r="E17" s="274"/>
      <c r="F17" s="198"/>
      <c r="G17" s="198"/>
      <c r="H17" s="283"/>
      <c r="I17" s="217" t="s">
        <v>327</v>
      </c>
      <c r="J17" s="161"/>
    </row>
    <row r="18" spans="1:10" s="37" customFormat="1" ht="15.95" customHeight="1">
      <c r="A18" s="45"/>
      <c r="B18" s="224"/>
      <c r="C18" s="201"/>
      <c r="D18" s="198"/>
      <c r="E18" s="274"/>
      <c r="F18" s="198"/>
      <c r="G18" s="198"/>
      <c r="H18" s="283"/>
      <c r="I18" s="217"/>
      <c r="J18" s="161"/>
    </row>
    <row r="19" spans="1:10" s="37" customFormat="1" ht="15.95" customHeight="1">
      <c r="A19" s="45"/>
      <c r="B19" s="224"/>
      <c r="C19" s="201"/>
      <c r="D19" s="198"/>
      <c r="E19" s="274" t="s">
        <v>415</v>
      </c>
      <c r="F19" s="198"/>
      <c r="G19" s="198"/>
      <c r="H19" s="219">
        <v>33758</v>
      </c>
      <c r="I19" s="76" t="s">
        <v>216</v>
      </c>
      <c r="J19" s="161"/>
    </row>
    <row r="20" spans="1:10" s="37" customFormat="1" ht="15.95" customHeight="1">
      <c r="A20" s="45"/>
      <c r="B20" s="224"/>
      <c r="C20" s="201"/>
      <c r="D20" s="198"/>
      <c r="E20" s="275"/>
      <c r="F20" s="198"/>
      <c r="G20" s="198"/>
      <c r="H20" s="219"/>
      <c r="I20" s="75" t="s">
        <v>427</v>
      </c>
      <c r="J20" s="161"/>
    </row>
    <row r="21" spans="1:10" s="37" customFormat="1" ht="15.95" customHeight="1">
      <c r="A21" s="45"/>
      <c r="B21" s="224"/>
      <c r="C21" s="201"/>
      <c r="D21" s="198"/>
      <c r="E21" s="275"/>
      <c r="F21" s="198"/>
      <c r="G21" s="198"/>
      <c r="H21" s="219"/>
      <c r="I21" s="75" t="s">
        <v>195</v>
      </c>
      <c r="J21" s="161"/>
    </row>
    <row r="22" spans="1:10" s="37" customFormat="1" ht="15.95" customHeight="1">
      <c r="A22" s="45"/>
      <c r="B22" s="224"/>
      <c r="C22" s="201"/>
      <c r="D22" s="198"/>
      <c r="E22" s="275"/>
      <c r="F22" s="198"/>
      <c r="G22" s="198"/>
      <c r="H22" s="219"/>
      <c r="I22" s="217" t="s">
        <v>320</v>
      </c>
      <c r="J22" s="161"/>
    </row>
    <row r="23" spans="1:10" s="37" customFormat="1" ht="15.95" customHeight="1">
      <c r="A23" s="45"/>
      <c r="B23" s="224"/>
      <c r="C23" s="201" t="s">
        <v>599</v>
      </c>
      <c r="D23" s="198"/>
      <c r="E23" s="221" t="s">
        <v>418</v>
      </c>
      <c r="F23" s="198"/>
      <c r="G23" s="198"/>
      <c r="H23" s="219">
        <v>48727</v>
      </c>
      <c r="I23" s="217"/>
      <c r="J23" s="161"/>
    </row>
    <row r="24" spans="1:10" s="37" customFormat="1" ht="36" customHeight="1">
      <c r="A24" s="45"/>
      <c r="B24" s="224"/>
      <c r="C24" s="201"/>
      <c r="D24" s="198"/>
      <c r="E24" s="221"/>
      <c r="F24" s="198"/>
      <c r="G24" s="198"/>
      <c r="H24" s="219"/>
      <c r="I24" s="75" t="s">
        <v>330</v>
      </c>
      <c r="J24" s="161"/>
    </row>
    <row r="25" spans="1:10" s="37" customFormat="1" ht="12.75" customHeight="1">
      <c r="A25" s="45"/>
      <c r="B25" s="224"/>
      <c r="C25" s="201"/>
      <c r="D25" s="198"/>
      <c r="E25" s="221"/>
      <c r="F25" s="198"/>
      <c r="G25" s="198"/>
      <c r="H25" s="219"/>
      <c r="I25" s="217" t="s">
        <v>331</v>
      </c>
      <c r="J25" s="161"/>
    </row>
    <row r="26" spans="1:10" s="37" customFormat="1" ht="18" customHeight="1">
      <c r="A26" s="45"/>
      <c r="B26" s="224"/>
      <c r="C26" s="201"/>
      <c r="D26" s="198"/>
      <c r="E26" s="221" t="s">
        <v>417</v>
      </c>
      <c r="F26" s="198"/>
      <c r="G26" s="198"/>
      <c r="H26" s="219">
        <v>50123</v>
      </c>
      <c r="I26" s="217"/>
      <c r="J26" s="161"/>
    </row>
    <row r="27" spans="1:10" s="37" customFormat="1" ht="15.95" customHeight="1">
      <c r="A27" s="45"/>
      <c r="B27" s="224"/>
      <c r="C27" s="201"/>
      <c r="D27" s="198"/>
      <c r="E27" s="221"/>
      <c r="F27" s="198"/>
      <c r="G27" s="198"/>
      <c r="H27" s="219"/>
      <c r="I27" s="75" t="s">
        <v>183</v>
      </c>
      <c r="J27" s="161"/>
    </row>
    <row r="28" spans="1:10" s="37" customFormat="1" ht="15.95" customHeight="1">
      <c r="A28" s="45"/>
      <c r="B28" s="224"/>
      <c r="C28" s="201"/>
      <c r="D28" s="198"/>
      <c r="E28" s="221"/>
      <c r="F28" s="198"/>
      <c r="G28" s="198"/>
      <c r="H28" s="219"/>
      <c r="I28" s="75" t="s">
        <v>413</v>
      </c>
      <c r="J28" s="161"/>
    </row>
    <row r="29" spans="1:10" s="37" customFormat="1" ht="15.75" customHeight="1" thickBot="1">
      <c r="A29" s="57"/>
      <c r="B29" s="225"/>
      <c r="C29" s="202"/>
      <c r="D29" s="199"/>
      <c r="E29" s="222"/>
      <c r="F29" s="199"/>
      <c r="G29" s="199"/>
      <c r="H29" s="226"/>
      <c r="I29" s="89" t="s">
        <v>405</v>
      </c>
      <c r="J29" s="162"/>
    </row>
    <row r="30" spans="1:10" s="37" customFormat="1" ht="35.25" customHeight="1">
      <c r="A30" s="90"/>
      <c r="B30" s="197">
        <v>3</v>
      </c>
      <c r="C30" s="200" t="s">
        <v>689</v>
      </c>
      <c r="D30" s="197"/>
      <c r="E30" s="273" t="s">
        <v>414</v>
      </c>
      <c r="F30" s="197">
        <v>19</v>
      </c>
      <c r="G30" s="197">
        <v>0.19</v>
      </c>
      <c r="H30" s="218">
        <v>30003</v>
      </c>
      <c r="I30" s="81" t="s">
        <v>410</v>
      </c>
      <c r="J30" s="158" t="s">
        <v>624</v>
      </c>
    </row>
    <row r="31" spans="1:10" s="37" customFormat="1" ht="15.95" customHeight="1">
      <c r="A31" s="91"/>
      <c r="B31" s="198"/>
      <c r="C31" s="201"/>
      <c r="D31" s="198"/>
      <c r="E31" s="274"/>
      <c r="F31" s="198"/>
      <c r="G31" s="198"/>
      <c r="H31" s="219"/>
      <c r="I31" s="75" t="s">
        <v>326</v>
      </c>
      <c r="J31" s="161"/>
    </row>
    <row r="32" spans="1:10" s="37" customFormat="1" ht="15.95" customHeight="1">
      <c r="A32" s="91"/>
      <c r="B32" s="198"/>
      <c r="C32" s="201"/>
      <c r="D32" s="198"/>
      <c r="E32" s="274"/>
      <c r="F32" s="198"/>
      <c r="G32" s="198"/>
      <c r="H32" s="219"/>
      <c r="I32" s="217" t="s">
        <v>327</v>
      </c>
      <c r="J32" s="161"/>
    </row>
    <row r="33" spans="1:10" s="37" customFormat="1" ht="15.95" customHeight="1">
      <c r="A33" s="91"/>
      <c r="B33" s="198"/>
      <c r="C33" s="201"/>
      <c r="D33" s="198"/>
      <c r="E33" s="274"/>
      <c r="F33" s="198"/>
      <c r="G33" s="198"/>
      <c r="H33" s="219"/>
      <c r="I33" s="217"/>
      <c r="J33" s="161"/>
    </row>
    <row r="34" spans="1:10" s="37" customFormat="1" ht="15.95" customHeight="1">
      <c r="A34" s="91"/>
      <c r="B34" s="198"/>
      <c r="C34" s="201"/>
      <c r="D34" s="198"/>
      <c r="E34" s="274" t="s">
        <v>415</v>
      </c>
      <c r="F34" s="198"/>
      <c r="G34" s="198"/>
      <c r="H34" s="219">
        <v>31414</v>
      </c>
      <c r="I34" s="76" t="s">
        <v>216</v>
      </c>
      <c r="J34" s="161"/>
    </row>
    <row r="35" spans="1:10" s="37" customFormat="1" ht="15.95" customHeight="1">
      <c r="A35" s="91"/>
      <c r="B35" s="198"/>
      <c r="C35" s="201"/>
      <c r="D35" s="198"/>
      <c r="E35" s="275"/>
      <c r="F35" s="198"/>
      <c r="G35" s="198"/>
      <c r="H35" s="219"/>
      <c r="I35" s="75" t="s">
        <v>428</v>
      </c>
      <c r="J35" s="161"/>
    </row>
    <row r="36" spans="1:10" s="37" customFormat="1" ht="15.95" customHeight="1">
      <c r="A36" s="91"/>
      <c r="B36" s="198"/>
      <c r="C36" s="201"/>
      <c r="D36" s="198"/>
      <c r="E36" s="275"/>
      <c r="F36" s="198"/>
      <c r="G36" s="198"/>
      <c r="H36" s="219"/>
      <c r="I36" s="75" t="s">
        <v>195</v>
      </c>
      <c r="J36" s="161"/>
    </row>
    <row r="37" spans="1:10" s="37" customFormat="1" ht="14.25" customHeight="1">
      <c r="A37" s="91"/>
      <c r="B37" s="198"/>
      <c r="C37" s="201"/>
      <c r="D37" s="198"/>
      <c r="E37" s="275"/>
      <c r="F37" s="198"/>
      <c r="G37" s="198"/>
      <c r="H37" s="219"/>
      <c r="I37" s="217" t="s">
        <v>186</v>
      </c>
      <c r="J37" s="161"/>
    </row>
    <row r="38" spans="1:10" s="37" customFormat="1" ht="9.75" customHeight="1">
      <c r="A38" s="91"/>
      <c r="B38" s="198"/>
      <c r="C38" s="201" t="s">
        <v>600</v>
      </c>
      <c r="D38" s="198"/>
      <c r="E38" s="221" t="s">
        <v>418</v>
      </c>
      <c r="F38" s="198"/>
      <c r="G38" s="198"/>
      <c r="H38" s="219">
        <v>44957</v>
      </c>
      <c r="I38" s="217"/>
      <c r="J38" s="161"/>
    </row>
    <row r="39" spans="1:10" s="37" customFormat="1" ht="34.5" customHeight="1">
      <c r="A39" s="91"/>
      <c r="B39" s="198"/>
      <c r="C39" s="201"/>
      <c r="D39" s="198"/>
      <c r="E39" s="221"/>
      <c r="F39" s="198"/>
      <c r="G39" s="198"/>
      <c r="H39" s="219"/>
      <c r="I39" s="75" t="s">
        <v>411</v>
      </c>
      <c r="J39" s="161"/>
    </row>
    <row r="40" spans="1:10" s="37" customFormat="1" ht="20.25" customHeight="1">
      <c r="A40" s="91"/>
      <c r="B40" s="198"/>
      <c r="C40" s="201"/>
      <c r="D40" s="198"/>
      <c r="E40" s="221"/>
      <c r="F40" s="198"/>
      <c r="G40" s="198"/>
      <c r="H40" s="219"/>
      <c r="I40" s="217" t="s">
        <v>331</v>
      </c>
      <c r="J40" s="161"/>
    </row>
    <row r="41" spans="1:10" s="37" customFormat="1" ht="15.95" customHeight="1">
      <c r="A41" s="91"/>
      <c r="B41" s="198"/>
      <c r="C41" s="201"/>
      <c r="D41" s="198"/>
      <c r="E41" s="221" t="s">
        <v>417</v>
      </c>
      <c r="F41" s="198"/>
      <c r="G41" s="198"/>
      <c r="H41" s="219">
        <v>46086</v>
      </c>
      <c r="I41" s="217"/>
      <c r="J41" s="161"/>
    </row>
    <row r="42" spans="1:10" s="37" customFormat="1" ht="15.95" customHeight="1">
      <c r="A42" s="91"/>
      <c r="B42" s="198"/>
      <c r="C42" s="201"/>
      <c r="D42" s="198"/>
      <c r="E42" s="221"/>
      <c r="F42" s="198"/>
      <c r="G42" s="198"/>
      <c r="H42" s="219"/>
      <c r="I42" s="75" t="s">
        <v>183</v>
      </c>
      <c r="J42" s="161"/>
    </row>
    <row r="43" spans="1:10" s="37" customFormat="1" ht="15.95" customHeight="1">
      <c r="A43" s="91"/>
      <c r="B43" s="198"/>
      <c r="C43" s="201"/>
      <c r="D43" s="198"/>
      <c r="E43" s="221"/>
      <c r="F43" s="198"/>
      <c r="G43" s="198"/>
      <c r="H43" s="219"/>
      <c r="I43" s="75" t="s">
        <v>412</v>
      </c>
      <c r="J43" s="161"/>
    </row>
    <row r="44" spans="1:10" s="37" customFormat="1" ht="15.95" customHeight="1" thickBot="1">
      <c r="A44" s="92"/>
      <c r="B44" s="199"/>
      <c r="C44" s="202"/>
      <c r="D44" s="199"/>
      <c r="E44" s="222"/>
      <c r="F44" s="199"/>
      <c r="G44" s="199"/>
      <c r="H44" s="226"/>
      <c r="I44" s="89" t="s">
        <v>405</v>
      </c>
      <c r="J44" s="162"/>
    </row>
    <row r="45" spans="1:10" s="37" customFormat="1" ht="15.95" customHeight="1">
      <c r="A45" s="45"/>
      <c r="B45" s="223">
        <v>4</v>
      </c>
      <c r="C45" s="200" t="s">
        <v>601</v>
      </c>
      <c r="D45" s="197"/>
      <c r="E45" s="220" t="s">
        <v>431</v>
      </c>
      <c r="F45" s="197"/>
      <c r="G45" s="197"/>
      <c r="H45" s="218">
        <v>48954</v>
      </c>
      <c r="I45" s="227" t="s">
        <v>410</v>
      </c>
      <c r="J45" s="158" t="s">
        <v>621</v>
      </c>
    </row>
    <row r="46" spans="1:10" s="37" customFormat="1" ht="15.95" customHeight="1">
      <c r="A46" s="45"/>
      <c r="B46" s="224"/>
      <c r="C46" s="201"/>
      <c r="D46" s="198"/>
      <c r="E46" s="221"/>
      <c r="F46" s="198"/>
      <c r="G46" s="198"/>
      <c r="H46" s="219"/>
      <c r="I46" s="228"/>
      <c r="J46" s="159"/>
    </row>
    <row r="47" spans="1:10" s="37" customFormat="1" ht="15.95" customHeight="1">
      <c r="A47" s="45"/>
      <c r="B47" s="224"/>
      <c r="C47" s="201"/>
      <c r="D47" s="198"/>
      <c r="E47" s="221"/>
      <c r="F47" s="198"/>
      <c r="G47" s="198"/>
      <c r="H47" s="219"/>
      <c r="I47" s="75" t="s">
        <v>326</v>
      </c>
      <c r="J47" s="159"/>
    </row>
    <row r="48" spans="1:10" s="37" customFormat="1" ht="15.95" customHeight="1">
      <c r="A48" s="45"/>
      <c r="B48" s="224"/>
      <c r="C48" s="201"/>
      <c r="D48" s="198"/>
      <c r="E48" s="221"/>
      <c r="F48" s="198"/>
      <c r="G48" s="198"/>
      <c r="H48" s="219"/>
      <c r="I48" s="75" t="s">
        <v>318</v>
      </c>
      <c r="J48" s="159"/>
    </row>
    <row r="49" spans="1:10" s="37" customFormat="1" ht="15.95" customHeight="1">
      <c r="A49" s="45"/>
      <c r="B49" s="224"/>
      <c r="C49" s="201"/>
      <c r="D49" s="198"/>
      <c r="E49" s="221"/>
      <c r="F49" s="198"/>
      <c r="G49" s="198"/>
      <c r="H49" s="219"/>
      <c r="I49" s="75" t="s">
        <v>186</v>
      </c>
      <c r="J49" s="159"/>
    </row>
    <row r="50" spans="1:10" s="37" customFormat="1" ht="15.95" customHeight="1">
      <c r="A50" s="45"/>
      <c r="B50" s="224"/>
      <c r="C50" s="201"/>
      <c r="D50" s="198"/>
      <c r="E50" s="221" t="s">
        <v>432</v>
      </c>
      <c r="F50" s="198"/>
      <c r="G50" s="198"/>
      <c r="H50" s="219">
        <v>56613</v>
      </c>
      <c r="I50" s="217" t="s">
        <v>430</v>
      </c>
      <c r="J50" s="159"/>
    </row>
    <row r="51" spans="1:10" s="37" customFormat="1" ht="15.95" customHeight="1">
      <c r="A51" s="45"/>
      <c r="B51" s="224"/>
      <c r="C51" s="201"/>
      <c r="D51" s="198"/>
      <c r="E51" s="221"/>
      <c r="F51" s="198"/>
      <c r="G51" s="198"/>
      <c r="H51" s="219"/>
      <c r="I51" s="217"/>
      <c r="J51" s="159"/>
    </row>
    <row r="52" spans="1:10" s="37" customFormat="1" ht="15.95" customHeight="1">
      <c r="A52" s="45"/>
      <c r="B52" s="224"/>
      <c r="C52" s="201"/>
      <c r="D52" s="198"/>
      <c r="E52" s="221"/>
      <c r="F52" s="198"/>
      <c r="G52" s="198"/>
      <c r="H52" s="219"/>
      <c r="I52" s="217" t="s">
        <v>425</v>
      </c>
      <c r="J52" s="159"/>
    </row>
    <row r="53" spans="1:10" s="37" customFormat="1" ht="15.95" customHeight="1">
      <c r="A53" s="45"/>
      <c r="B53" s="224"/>
      <c r="C53" s="201"/>
      <c r="D53" s="198"/>
      <c r="E53" s="221"/>
      <c r="F53" s="198"/>
      <c r="G53" s="198"/>
      <c r="H53" s="219"/>
      <c r="I53" s="217"/>
      <c r="J53" s="159"/>
    </row>
    <row r="54" spans="1:10" s="37" customFormat="1" ht="15.95" customHeight="1" thickBot="1">
      <c r="A54" s="45"/>
      <c r="B54" s="225"/>
      <c r="C54" s="202"/>
      <c r="D54" s="199"/>
      <c r="E54" s="222"/>
      <c r="F54" s="199"/>
      <c r="G54" s="199"/>
      <c r="H54" s="226"/>
      <c r="I54" s="89" t="s">
        <v>225</v>
      </c>
      <c r="J54" s="160"/>
    </row>
    <row r="55" spans="1:10" s="37" customFormat="1" ht="15.95" customHeight="1">
      <c r="A55" s="243" t="s">
        <v>51</v>
      </c>
      <c r="B55" s="245">
        <v>5</v>
      </c>
      <c r="C55" s="232" t="s">
        <v>103</v>
      </c>
      <c r="D55" s="276"/>
      <c r="E55" s="163" t="s">
        <v>41</v>
      </c>
      <c r="F55" s="209">
        <v>28.6</v>
      </c>
      <c r="G55" s="209">
        <v>0.25</v>
      </c>
      <c r="H55" s="171">
        <v>59506</v>
      </c>
      <c r="I55" s="81" t="s">
        <v>325</v>
      </c>
      <c r="J55" s="158" t="s">
        <v>603</v>
      </c>
    </row>
    <row r="56" spans="1:10" s="37" customFormat="1" ht="15.95" customHeight="1">
      <c r="A56" s="243"/>
      <c r="B56" s="186"/>
      <c r="C56" s="233"/>
      <c r="D56" s="277"/>
      <c r="E56" s="164"/>
      <c r="F56" s="210"/>
      <c r="G56" s="210"/>
      <c r="H56" s="172"/>
      <c r="I56" s="38" t="s">
        <v>326</v>
      </c>
      <c r="J56" s="159"/>
    </row>
    <row r="57" spans="1:10" s="37" customFormat="1" ht="15" customHeight="1">
      <c r="A57" s="243"/>
      <c r="B57" s="186"/>
      <c r="C57" s="233"/>
      <c r="D57" s="277"/>
      <c r="E57" s="164"/>
      <c r="F57" s="210"/>
      <c r="G57" s="210"/>
      <c r="H57" s="172"/>
      <c r="I57" s="216" t="s">
        <v>327</v>
      </c>
      <c r="J57" s="159"/>
    </row>
    <row r="58" spans="1:10" s="37" customFormat="1" ht="15" customHeight="1">
      <c r="A58" s="243"/>
      <c r="B58" s="186"/>
      <c r="C58" s="233"/>
      <c r="D58" s="277"/>
      <c r="E58" s="164"/>
      <c r="F58" s="210"/>
      <c r="G58" s="210"/>
      <c r="H58" s="172"/>
      <c r="I58" s="216"/>
      <c r="J58" s="159"/>
    </row>
    <row r="59" spans="1:10" s="37" customFormat="1" ht="15.95" customHeight="1">
      <c r="A59" s="243"/>
      <c r="B59" s="186"/>
      <c r="C59" s="233"/>
      <c r="D59" s="277"/>
      <c r="E59" s="164"/>
      <c r="F59" s="210"/>
      <c r="G59" s="210"/>
      <c r="H59" s="172"/>
      <c r="I59" s="76" t="s">
        <v>328</v>
      </c>
      <c r="J59" s="159"/>
    </row>
    <row r="60" spans="1:10" s="37" customFormat="1" ht="15.95" customHeight="1">
      <c r="A60" s="243"/>
      <c r="B60" s="186"/>
      <c r="C60" s="233"/>
      <c r="D60" s="277"/>
      <c r="E60" s="164"/>
      <c r="F60" s="210"/>
      <c r="G60" s="210"/>
      <c r="H60" s="172"/>
      <c r="I60" s="38" t="s">
        <v>329</v>
      </c>
      <c r="J60" s="159"/>
    </row>
    <row r="61" spans="1:10" s="37" customFormat="1" ht="15.95" customHeight="1">
      <c r="A61" s="243"/>
      <c r="B61" s="186"/>
      <c r="C61" s="233"/>
      <c r="D61" s="277"/>
      <c r="E61" s="164"/>
      <c r="F61" s="210"/>
      <c r="G61" s="210"/>
      <c r="H61" s="172"/>
      <c r="I61" s="38" t="s">
        <v>195</v>
      </c>
      <c r="J61" s="159"/>
    </row>
    <row r="62" spans="1:10" s="37" customFormat="1" ht="15.95" customHeight="1">
      <c r="A62" s="243"/>
      <c r="B62" s="186"/>
      <c r="C62" s="233"/>
      <c r="D62" s="277"/>
      <c r="E62" s="164"/>
      <c r="F62" s="210"/>
      <c r="G62" s="210"/>
      <c r="H62" s="172"/>
      <c r="I62" s="216" t="s">
        <v>320</v>
      </c>
      <c r="J62" s="159"/>
    </row>
    <row r="63" spans="1:10" s="37" customFormat="1" ht="15.95" customHeight="1">
      <c r="A63" s="243"/>
      <c r="B63" s="186"/>
      <c r="C63" s="233"/>
      <c r="D63" s="277"/>
      <c r="E63" s="164"/>
      <c r="F63" s="210"/>
      <c r="G63" s="210"/>
      <c r="H63" s="172"/>
      <c r="I63" s="216"/>
      <c r="J63" s="159"/>
    </row>
    <row r="64" spans="1:10" s="37" customFormat="1" ht="15.95" customHeight="1">
      <c r="A64" s="243"/>
      <c r="B64" s="186"/>
      <c r="C64" s="233"/>
      <c r="D64" s="277"/>
      <c r="E64" s="164"/>
      <c r="F64" s="210"/>
      <c r="G64" s="210"/>
      <c r="H64" s="172"/>
      <c r="I64" s="38" t="s">
        <v>330</v>
      </c>
      <c r="J64" s="159"/>
    </row>
    <row r="65" spans="1:10" s="37" customFormat="1" ht="15.95" customHeight="1">
      <c r="A65" s="243"/>
      <c r="B65" s="186"/>
      <c r="C65" s="233"/>
      <c r="D65" s="277"/>
      <c r="E65" s="164"/>
      <c r="F65" s="210"/>
      <c r="G65" s="210"/>
      <c r="H65" s="172"/>
      <c r="I65" s="216" t="s">
        <v>331</v>
      </c>
      <c r="J65" s="159"/>
    </row>
    <row r="66" spans="1:10" s="37" customFormat="1" ht="15.95" customHeight="1">
      <c r="A66" s="243"/>
      <c r="B66" s="186"/>
      <c r="C66" s="233"/>
      <c r="D66" s="277"/>
      <c r="E66" s="164"/>
      <c r="F66" s="210"/>
      <c r="G66" s="210"/>
      <c r="H66" s="172"/>
      <c r="I66" s="216"/>
      <c r="J66" s="159"/>
    </row>
    <row r="67" spans="1:10" s="37" customFormat="1" ht="15.95" customHeight="1">
      <c r="A67" s="243"/>
      <c r="B67" s="186"/>
      <c r="C67" s="233"/>
      <c r="D67" s="277"/>
      <c r="E67" s="164"/>
      <c r="F67" s="210"/>
      <c r="G67" s="210"/>
      <c r="H67" s="172"/>
      <c r="I67" s="38" t="s">
        <v>183</v>
      </c>
      <c r="J67" s="159"/>
    </row>
    <row r="68" spans="1:10" s="37" customFormat="1" ht="15.95" customHeight="1">
      <c r="A68" s="243"/>
      <c r="B68" s="186"/>
      <c r="C68" s="233"/>
      <c r="D68" s="277"/>
      <c r="E68" s="164"/>
      <c r="F68" s="210"/>
      <c r="G68" s="210"/>
      <c r="H68" s="172"/>
      <c r="I68" s="38" t="s">
        <v>332</v>
      </c>
      <c r="J68" s="159"/>
    </row>
    <row r="69" spans="1:10" s="37" customFormat="1" ht="15.95" customHeight="1" thickBot="1">
      <c r="A69" s="243"/>
      <c r="B69" s="187"/>
      <c r="C69" s="234"/>
      <c r="D69" s="278"/>
      <c r="E69" s="165"/>
      <c r="F69" s="215"/>
      <c r="G69" s="215"/>
      <c r="H69" s="173"/>
      <c r="I69" s="82" t="s">
        <v>333</v>
      </c>
      <c r="J69" s="160"/>
    </row>
    <row r="70" spans="1:10" s="37" customFormat="1" ht="15.95" customHeight="1">
      <c r="A70" s="243" t="s">
        <v>52</v>
      </c>
      <c r="B70" s="245">
        <v>6</v>
      </c>
      <c r="C70" s="232" t="s">
        <v>104</v>
      </c>
      <c r="D70" s="276"/>
      <c r="E70" s="279" t="s">
        <v>41</v>
      </c>
      <c r="F70" s="209">
        <v>28</v>
      </c>
      <c r="G70" s="209">
        <v>0.25</v>
      </c>
      <c r="H70" s="171">
        <v>57625</v>
      </c>
      <c r="I70" s="81" t="s">
        <v>325</v>
      </c>
      <c r="J70" s="158" t="s">
        <v>623</v>
      </c>
    </row>
    <row r="71" spans="1:10" s="37" customFormat="1" ht="15.95" customHeight="1">
      <c r="A71" s="243"/>
      <c r="B71" s="186"/>
      <c r="C71" s="233"/>
      <c r="D71" s="277"/>
      <c r="E71" s="280"/>
      <c r="F71" s="210"/>
      <c r="G71" s="210"/>
      <c r="H71" s="172"/>
      <c r="I71" s="38" t="s">
        <v>326</v>
      </c>
      <c r="J71" s="159"/>
    </row>
    <row r="72" spans="1:10" s="37" customFormat="1" ht="15.95" customHeight="1">
      <c r="A72" s="243"/>
      <c r="B72" s="186"/>
      <c r="C72" s="233"/>
      <c r="D72" s="277"/>
      <c r="E72" s="280"/>
      <c r="F72" s="210"/>
      <c r="G72" s="210"/>
      <c r="H72" s="172"/>
      <c r="I72" s="216" t="s">
        <v>327</v>
      </c>
      <c r="J72" s="159"/>
    </row>
    <row r="73" spans="1:10" s="37" customFormat="1" ht="15.95" customHeight="1">
      <c r="A73" s="243"/>
      <c r="B73" s="186"/>
      <c r="C73" s="233"/>
      <c r="D73" s="277"/>
      <c r="E73" s="280"/>
      <c r="F73" s="210"/>
      <c r="G73" s="210"/>
      <c r="H73" s="172"/>
      <c r="I73" s="216"/>
      <c r="J73" s="159"/>
    </row>
    <row r="74" spans="1:10" s="37" customFormat="1" ht="15.95" customHeight="1">
      <c r="A74" s="243"/>
      <c r="B74" s="186"/>
      <c r="C74" s="233"/>
      <c r="D74" s="277"/>
      <c r="E74" s="280"/>
      <c r="F74" s="210"/>
      <c r="G74" s="210"/>
      <c r="H74" s="172"/>
      <c r="I74" s="76" t="s">
        <v>328</v>
      </c>
      <c r="J74" s="159"/>
    </row>
    <row r="75" spans="1:10" s="37" customFormat="1" ht="15.95" customHeight="1">
      <c r="A75" s="243"/>
      <c r="B75" s="186"/>
      <c r="C75" s="233"/>
      <c r="D75" s="277"/>
      <c r="E75" s="280"/>
      <c r="F75" s="210"/>
      <c r="G75" s="210"/>
      <c r="H75" s="172"/>
      <c r="I75" s="38" t="s">
        <v>329</v>
      </c>
      <c r="J75" s="159"/>
    </row>
    <row r="76" spans="1:10" s="37" customFormat="1" ht="15.95" customHeight="1">
      <c r="A76" s="243"/>
      <c r="B76" s="186"/>
      <c r="C76" s="233"/>
      <c r="D76" s="277"/>
      <c r="E76" s="280"/>
      <c r="F76" s="210"/>
      <c r="G76" s="210"/>
      <c r="H76" s="172"/>
      <c r="I76" s="38" t="s">
        <v>195</v>
      </c>
      <c r="J76" s="159"/>
    </row>
    <row r="77" spans="1:10" s="37" customFormat="1" ht="15.95" customHeight="1">
      <c r="A77" s="243"/>
      <c r="B77" s="186"/>
      <c r="C77" s="233"/>
      <c r="D77" s="277"/>
      <c r="E77" s="280"/>
      <c r="F77" s="210"/>
      <c r="G77" s="210"/>
      <c r="H77" s="172"/>
      <c r="I77" s="38" t="s">
        <v>186</v>
      </c>
      <c r="J77" s="159"/>
    </row>
    <row r="78" spans="1:10" s="37" customFormat="1" ht="15.95" customHeight="1">
      <c r="A78" s="243"/>
      <c r="B78" s="186"/>
      <c r="C78" s="233"/>
      <c r="D78" s="277"/>
      <c r="E78" s="280"/>
      <c r="F78" s="210"/>
      <c r="G78" s="210"/>
      <c r="H78" s="172"/>
      <c r="I78" s="38" t="s">
        <v>330</v>
      </c>
      <c r="J78" s="159"/>
    </row>
    <row r="79" spans="1:10" s="37" customFormat="1" ht="15.95" customHeight="1">
      <c r="A79" s="243"/>
      <c r="B79" s="186"/>
      <c r="C79" s="233"/>
      <c r="D79" s="277"/>
      <c r="E79" s="280"/>
      <c r="F79" s="210"/>
      <c r="G79" s="210"/>
      <c r="H79" s="172"/>
      <c r="I79" s="216" t="s">
        <v>331</v>
      </c>
      <c r="J79" s="159"/>
    </row>
    <row r="80" spans="1:10" s="37" customFormat="1" ht="15.95" customHeight="1">
      <c r="A80" s="243"/>
      <c r="B80" s="186"/>
      <c r="C80" s="233"/>
      <c r="D80" s="277"/>
      <c r="E80" s="280"/>
      <c r="F80" s="210"/>
      <c r="G80" s="210"/>
      <c r="H80" s="172"/>
      <c r="I80" s="216"/>
      <c r="J80" s="159"/>
    </row>
    <row r="81" spans="1:10" s="37" customFormat="1" ht="15.95" customHeight="1">
      <c r="A81" s="243"/>
      <c r="B81" s="186"/>
      <c r="C81" s="233"/>
      <c r="D81" s="277"/>
      <c r="E81" s="280"/>
      <c r="F81" s="210"/>
      <c r="G81" s="210"/>
      <c r="H81" s="172"/>
      <c r="I81" s="38" t="s">
        <v>183</v>
      </c>
      <c r="J81" s="159"/>
    </row>
    <row r="82" spans="1:10" s="37" customFormat="1" ht="15.95" customHeight="1">
      <c r="A82" s="243"/>
      <c r="B82" s="186"/>
      <c r="C82" s="233"/>
      <c r="D82" s="277"/>
      <c r="E82" s="280"/>
      <c r="F82" s="210"/>
      <c r="G82" s="210"/>
      <c r="H82" s="172"/>
      <c r="I82" s="38" t="s">
        <v>334</v>
      </c>
      <c r="J82" s="159"/>
    </row>
    <row r="83" spans="1:10" s="37" customFormat="1" ht="15.95" customHeight="1" thickBot="1">
      <c r="A83" s="243"/>
      <c r="B83" s="187"/>
      <c r="C83" s="234"/>
      <c r="D83" s="278"/>
      <c r="E83" s="281"/>
      <c r="F83" s="215"/>
      <c r="G83" s="215"/>
      <c r="H83" s="173"/>
      <c r="I83" s="82" t="s">
        <v>333</v>
      </c>
      <c r="J83" s="160"/>
    </row>
    <row r="84" spans="1:10" s="37" customFormat="1" ht="26.1" customHeight="1" thickBot="1">
      <c r="A84" s="54"/>
      <c r="B84" s="214" t="s">
        <v>335</v>
      </c>
      <c r="C84" s="214"/>
      <c r="D84" s="214"/>
      <c r="E84" s="214"/>
      <c r="F84" s="214"/>
      <c r="G84" s="214"/>
      <c r="H84" s="214"/>
      <c r="I84" s="214"/>
      <c r="J84" s="86"/>
    </row>
    <row r="85" spans="1:10" ht="18" customHeight="1">
      <c r="A85" s="243" t="s">
        <v>53</v>
      </c>
      <c r="B85" s="245">
        <v>7</v>
      </c>
      <c r="C85" s="232" t="s">
        <v>48</v>
      </c>
      <c r="D85" s="276"/>
      <c r="E85" s="268" t="s">
        <v>336</v>
      </c>
      <c r="F85" s="270">
        <v>24</v>
      </c>
      <c r="G85" s="270">
        <v>0.32</v>
      </c>
      <c r="H85" s="171">
        <v>68904</v>
      </c>
      <c r="I85" s="81" t="s">
        <v>337</v>
      </c>
      <c r="J85" s="157" t="s">
        <v>604</v>
      </c>
    </row>
    <row r="86" spans="1:10" ht="18" customHeight="1">
      <c r="A86" s="243"/>
      <c r="B86" s="186"/>
      <c r="C86" s="233"/>
      <c r="D86" s="277"/>
      <c r="E86" s="269"/>
      <c r="F86" s="271"/>
      <c r="G86" s="271"/>
      <c r="H86" s="172"/>
      <c r="I86" s="74" t="s">
        <v>338</v>
      </c>
      <c r="J86" s="155"/>
    </row>
    <row r="87" spans="1:10" ht="18" customHeight="1">
      <c r="A87" s="243"/>
      <c r="B87" s="186"/>
      <c r="C87" s="233"/>
      <c r="D87" s="277"/>
      <c r="E87" s="269"/>
      <c r="F87" s="271"/>
      <c r="G87" s="271"/>
      <c r="H87" s="172"/>
      <c r="I87" s="216" t="s">
        <v>193</v>
      </c>
      <c r="J87" s="155"/>
    </row>
    <row r="88" spans="1:10" ht="18" customHeight="1">
      <c r="A88" s="243"/>
      <c r="B88" s="186"/>
      <c r="C88" s="233"/>
      <c r="D88" s="277"/>
      <c r="E88" s="269"/>
      <c r="F88" s="271"/>
      <c r="G88" s="271"/>
      <c r="H88" s="172"/>
      <c r="I88" s="216"/>
      <c r="J88" s="155"/>
    </row>
    <row r="89" spans="1:10" ht="18" customHeight="1">
      <c r="A89" s="243"/>
      <c r="B89" s="186"/>
      <c r="C89" s="233"/>
      <c r="D89" s="277"/>
      <c r="E89" s="269"/>
      <c r="F89" s="271"/>
      <c r="G89" s="271"/>
      <c r="H89" s="172"/>
      <c r="I89" s="38" t="s">
        <v>328</v>
      </c>
      <c r="J89" s="155"/>
    </row>
    <row r="90" spans="1:10" ht="18" customHeight="1">
      <c r="A90" s="243" t="s">
        <v>56</v>
      </c>
      <c r="B90" s="186"/>
      <c r="C90" s="233"/>
      <c r="D90" s="277"/>
      <c r="E90" s="210" t="s">
        <v>339</v>
      </c>
      <c r="F90" s="271"/>
      <c r="G90" s="271"/>
      <c r="H90" s="172"/>
      <c r="I90" s="38" t="s">
        <v>195</v>
      </c>
      <c r="J90" s="155"/>
    </row>
    <row r="91" spans="1:10" ht="18" customHeight="1">
      <c r="A91" s="243"/>
      <c r="B91" s="186"/>
      <c r="C91" s="233"/>
      <c r="D91" s="277"/>
      <c r="E91" s="210"/>
      <c r="F91" s="271"/>
      <c r="G91" s="271"/>
      <c r="H91" s="172"/>
      <c r="I91" s="38" t="s">
        <v>320</v>
      </c>
      <c r="J91" s="155"/>
    </row>
    <row r="92" spans="1:10" ht="18" customHeight="1">
      <c r="A92" s="243"/>
      <c r="B92" s="186"/>
      <c r="C92" s="233"/>
      <c r="D92" s="277"/>
      <c r="E92" s="210"/>
      <c r="F92" s="271"/>
      <c r="G92" s="271"/>
      <c r="H92" s="172"/>
      <c r="I92" s="216" t="s">
        <v>340</v>
      </c>
      <c r="J92" s="155"/>
    </row>
    <row r="93" spans="1:10" ht="18" customHeight="1">
      <c r="A93" s="243"/>
      <c r="B93" s="186"/>
      <c r="C93" s="233"/>
      <c r="D93" s="277"/>
      <c r="E93" s="210"/>
      <c r="F93" s="271"/>
      <c r="G93" s="271"/>
      <c r="H93" s="172"/>
      <c r="I93" s="216"/>
      <c r="J93" s="155"/>
    </row>
    <row r="94" spans="1:10" ht="18" customHeight="1">
      <c r="A94" s="243"/>
      <c r="B94" s="186"/>
      <c r="C94" s="233"/>
      <c r="D94" s="277"/>
      <c r="E94" s="210"/>
      <c r="F94" s="271"/>
      <c r="G94" s="271"/>
      <c r="H94" s="172"/>
      <c r="I94" s="216"/>
      <c r="J94" s="155"/>
    </row>
    <row r="95" spans="1:10" ht="18" customHeight="1">
      <c r="A95" s="243" t="s">
        <v>57</v>
      </c>
      <c r="B95" s="186"/>
      <c r="C95" s="233"/>
      <c r="D95" s="277"/>
      <c r="E95" s="210" t="s">
        <v>341</v>
      </c>
      <c r="F95" s="271"/>
      <c r="G95" s="271"/>
      <c r="H95" s="172"/>
      <c r="I95" s="216" t="s">
        <v>215</v>
      </c>
      <c r="J95" s="155"/>
    </row>
    <row r="96" spans="1:10" s="39" customFormat="1" ht="18" customHeight="1">
      <c r="A96" s="243"/>
      <c r="B96" s="186"/>
      <c r="C96" s="233"/>
      <c r="D96" s="277"/>
      <c r="E96" s="210"/>
      <c r="F96" s="271"/>
      <c r="G96" s="271"/>
      <c r="H96" s="172"/>
      <c r="I96" s="216"/>
      <c r="J96" s="155"/>
    </row>
    <row r="97" spans="1:10" ht="18" customHeight="1">
      <c r="A97" s="243"/>
      <c r="B97" s="186"/>
      <c r="C97" s="233"/>
      <c r="D97" s="277"/>
      <c r="E97" s="210"/>
      <c r="F97" s="271"/>
      <c r="G97" s="271"/>
      <c r="H97" s="172"/>
      <c r="I97" s="38" t="s">
        <v>183</v>
      </c>
      <c r="J97" s="155"/>
    </row>
    <row r="98" spans="1:10" ht="18" customHeight="1">
      <c r="A98" s="243"/>
      <c r="B98" s="186"/>
      <c r="C98" s="233"/>
      <c r="D98" s="277"/>
      <c r="E98" s="210"/>
      <c r="F98" s="271"/>
      <c r="G98" s="271"/>
      <c r="H98" s="172"/>
      <c r="I98" s="38" t="s">
        <v>342</v>
      </c>
      <c r="J98" s="155"/>
    </row>
    <row r="99" spans="1:10" ht="18" customHeight="1" thickBot="1">
      <c r="A99" s="244"/>
      <c r="B99" s="187"/>
      <c r="C99" s="234"/>
      <c r="D99" s="278"/>
      <c r="E99" s="215"/>
      <c r="F99" s="272"/>
      <c r="G99" s="272"/>
      <c r="H99" s="173"/>
      <c r="I99" s="82" t="s">
        <v>192</v>
      </c>
      <c r="J99" s="156"/>
    </row>
    <row r="100" spans="1:10" ht="15.95" customHeight="1">
      <c r="A100" s="229" t="s">
        <v>54</v>
      </c>
      <c r="B100" s="182">
        <v>8</v>
      </c>
      <c r="C100" s="232" t="s">
        <v>47</v>
      </c>
      <c r="D100" s="254"/>
      <c r="E100" s="268" t="s">
        <v>336</v>
      </c>
      <c r="F100" s="209">
        <v>22</v>
      </c>
      <c r="G100" s="209">
        <v>0.3</v>
      </c>
      <c r="H100" s="171">
        <v>65583</v>
      </c>
      <c r="I100" s="81" t="s">
        <v>337</v>
      </c>
      <c r="J100" s="157" t="s">
        <v>604</v>
      </c>
    </row>
    <row r="101" spans="1:10" ht="15.95" customHeight="1">
      <c r="A101" s="230"/>
      <c r="B101" s="183"/>
      <c r="C101" s="233"/>
      <c r="D101" s="255"/>
      <c r="E101" s="269"/>
      <c r="F101" s="210"/>
      <c r="G101" s="210"/>
      <c r="H101" s="172"/>
      <c r="I101" s="74" t="s">
        <v>338</v>
      </c>
      <c r="J101" s="155"/>
    </row>
    <row r="102" spans="1:10" ht="15.95" customHeight="1">
      <c r="A102" s="230"/>
      <c r="B102" s="183"/>
      <c r="C102" s="233"/>
      <c r="D102" s="255"/>
      <c r="E102" s="269"/>
      <c r="F102" s="210"/>
      <c r="G102" s="210"/>
      <c r="H102" s="172"/>
      <c r="I102" s="216" t="s">
        <v>193</v>
      </c>
      <c r="J102" s="155"/>
    </row>
    <row r="103" spans="1:10" ht="15.95" customHeight="1">
      <c r="A103" s="230"/>
      <c r="B103" s="183"/>
      <c r="C103" s="233"/>
      <c r="D103" s="255"/>
      <c r="E103" s="269"/>
      <c r="F103" s="210"/>
      <c r="G103" s="210"/>
      <c r="H103" s="172"/>
      <c r="I103" s="216"/>
      <c r="J103" s="155"/>
    </row>
    <row r="104" spans="1:10" ht="15.95" customHeight="1">
      <c r="A104" s="230"/>
      <c r="B104" s="183"/>
      <c r="C104" s="233"/>
      <c r="D104" s="255"/>
      <c r="E104" s="269"/>
      <c r="F104" s="210"/>
      <c r="G104" s="210"/>
      <c r="H104" s="172"/>
      <c r="I104" s="38" t="s">
        <v>328</v>
      </c>
      <c r="J104" s="155"/>
    </row>
    <row r="105" spans="1:10" ht="15.95" customHeight="1">
      <c r="A105" s="230" t="s">
        <v>55</v>
      </c>
      <c r="B105" s="183"/>
      <c r="C105" s="233"/>
      <c r="D105" s="255"/>
      <c r="E105" s="210" t="s">
        <v>339</v>
      </c>
      <c r="F105" s="210"/>
      <c r="G105" s="210"/>
      <c r="H105" s="172"/>
      <c r="I105" s="38" t="s">
        <v>195</v>
      </c>
      <c r="J105" s="155"/>
    </row>
    <row r="106" spans="1:10" ht="15.95" customHeight="1">
      <c r="A106" s="230"/>
      <c r="B106" s="183"/>
      <c r="C106" s="233"/>
      <c r="D106" s="255"/>
      <c r="E106" s="210"/>
      <c r="F106" s="210"/>
      <c r="G106" s="210"/>
      <c r="H106" s="172"/>
      <c r="I106" s="38" t="s">
        <v>186</v>
      </c>
      <c r="J106" s="155"/>
    </row>
    <row r="107" spans="1:10" ht="15.95" customHeight="1">
      <c r="A107" s="230"/>
      <c r="B107" s="183"/>
      <c r="C107" s="233"/>
      <c r="D107" s="255"/>
      <c r="E107" s="210"/>
      <c r="F107" s="210"/>
      <c r="G107" s="210"/>
      <c r="H107" s="172"/>
      <c r="I107" s="216" t="s">
        <v>340</v>
      </c>
      <c r="J107" s="155"/>
    </row>
    <row r="108" spans="1:10" ht="15.95" customHeight="1">
      <c r="A108" s="230"/>
      <c r="B108" s="183"/>
      <c r="C108" s="233"/>
      <c r="D108" s="255"/>
      <c r="E108" s="210"/>
      <c r="F108" s="210"/>
      <c r="G108" s="210"/>
      <c r="H108" s="172"/>
      <c r="I108" s="216"/>
      <c r="J108" s="155"/>
    </row>
    <row r="109" spans="1:10" ht="15.95" customHeight="1">
      <c r="A109" s="230"/>
      <c r="B109" s="183"/>
      <c r="C109" s="233"/>
      <c r="D109" s="255"/>
      <c r="E109" s="210"/>
      <c r="F109" s="210"/>
      <c r="G109" s="210"/>
      <c r="H109" s="172"/>
      <c r="I109" s="216"/>
      <c r="J109" s="155"/>
    </row>
    <row r="110" spans="1:10" ht="15.95" customHeight="1">
      <c r="A110" s="230" t="s">
        <v>17</v>
      </c>
      <c r="B110" s="183"/>
      <c r="C110" s="233"/>
      <c r="D110" s="255"/>
      <c r="E110" s="210" t="s">
        <v>341</v>
      </c>
      <c r="F110" s="210"/>
      <c r="G110" s="210"/>
      <c r="H110" s="172"/>
      <c r="I110" s="216" t="s">
        <v>215</v>
      </c>
      <c r="J110" s="155"/>
    </row>
    <row r="111" spans="1:10" ht="15.95" customHeight="1">
      <c r="A111" s="230"/>
      <c r="B111" s="183"/>
      <c r="C111" s="233"/>
      <c r="D111" s="255"/>
      <c r="E111" s="210"/>
      <c r="F111" s="210"/>
      <c r="G111" s="210"/>
      <c r="H111" s="172"/>
      <c r="I111" s="216"/>
      <c r="J111" s="155"/>
    </row>
    <row r="112" spans="1:10" ht="15.95" customHeight="1">
      <c r="A112" s="230"/>
      <c r="B112" s="183"/>
      <c r="C112" s="233"/>
      <c r="D112" s="255"/>
      <c r="E112" s="210"/>
      <c r="F112" s="210"/>
      <c r="G112" s="210"/>
      <c r="H112" s="172"/>
      <c r="I112" s="38" t="s">
        <v>183</v>
      </c>
      <c r="J112" s="155"/>
    </row>
    <row r="113" spans="1:10" ht="15.95" customHeight="1">
      <c r="A113" s="230"/>
      <c r="B113" s="183"/>
      <c r="C113" s="233"/>
      <c r="D113" s="255"/>
      <c r="E113" s="210"/>
      <c r="F113" s="210"/>
      <c r="G113" s="210"/>
      <c r="H113" s="172"/>
      <c r="I113" s="38" t="s">
        <v>343</v>
      </c>
      <c r="J113" s="155"/>
    </row>
    <row r="114" spans="1:10" ht="15.95" customHeight="1" thickBot="1">
      <c r="A114" s="231"/>
      <c r="B114" s="184"/>
      <c r="C114" s="234"/>
      <c r="D114" s="256"/>
      <c r="E114" s="215"/>
      <c r="F114" s="215"/>
      <c r="G114" s="215"/>
      <c r="H114" s="173"/>
      <c r="I114" s="82" t="s">
        <v>192</v>
      </c>
      <c r="J114" s="156"/>
    </row>
    <row r="115" spans="1:10" ht="15.95" customHeight="1">
      <c r="A115" s="246" t="s">
        <v>117</v>
      </c>
      <c r="B115" s="185">
        <v>9</v>
      </c>
      <c r="C115" s="266" t="s">
        <v>86</v>
      </c>
      <c r="D115" s="267"/>
      <c r="E115" s="249" t="s">
        <v>119</v>
      </c>
      <c r="F115" s="249">
        <v>27.5</v>
      </c>
      <c r="G115" s="249">
        <v>0.4</v>
      </c>
      <c r="H115" s="195">
        <v>69694.807390873015</v>
      </c>
      <c r="I115" s="43" t="s">
        <v>344</v>
      </c>
      <c r="J115" s="154" t="s">
        <v>605</v>
      </c>
    </row>
    <row r="116" spans="1:10" ht="15.95" customHeight="1">
      <c r="A116" s="243"/>
      <c r="B116" s="186"/>
      <c r="C116" s="204"/>
      <c r="D116" s="255"/>
      <c r="E116" s="210"/>
      <c r="F116" s="210"/>
      <c r="G116" s="210"/>
      <c r="H116" s="172"/>
      <c r="I116" s="216" t="s">
        <v>345</v>
      </c>
      <c r="J116" s="155"/>
    </row>
    <row r="117" spans="1:10" ht="15.95" customHeight="1">
      <c r="A117" s="243"/>
      <c r="B117" s="186"/>
      <c r="C117" s="204"/>
      <c r="D117" s="255"/>
      <c r="E117" s="210"/>
      <c r="F117" s="210"/>
      <c r="G117" s="210"/>
      <c r="H117" s="172"/>
      <c r="I117" s="216"/>
      <c r="J117" s="155"/>
    </row>
    <row r="118" spans="1:10" ht="15.95" customHeight="1">
      <c r="A118" s="243"/>
      <c r="B118" s="186"/>
      <c r="C118" s="204"/>
      <c r="D118" s="255"/>
      <c r="E118" s="210"/>
      <c r="F118" s="210"/>
      <c r="G118" s="210"/>
      <c r="H118" s="172"/>
      <c r="I118" s="38" t="s">
        <v>228</v>
      </c>
      <c r="J118" s="155"/>
    </row>
    <row r="119" spans="1:10" ht="15.95" customHeight="1">
      <c r="A119" s="243"/>
      <c r="B119" s="186"/>
      <c r="C119" s="204"/>
      <c r="D119" s="255"/>
      <c r="E119" s="210"/>
      <c r="F119" s="210"/>
      <c r="G119" s="210"/>
      <c r="H119" s="172"/>
      <c r="I119" s="38" t="s">
        <v>195</v>
      </c>
      <c r="J119" s="155"/>
    </row>
    <row r="120" spans="1:10" ht="15.95" customHeight="1">
      <c r="A120" s="243" t="s">
        <v>346</v>
      </c>
      <c r="B120" s="186"/>
      <c r="C120" s="204"/>
      <c r="D120" s="255"/>
      <c r="E120" s="210" t="s">
        <v>347</v>
      </c>
      <c r="F120" s="210"/>
      <c r="G120" s="210"/>
      <c r="H120" s="172"/>
      <c r="I120" s="38" t="s">
        <v>348</v>
      </c>
      <c r="J120" s="155"/>
    </row>
    <row r="121" spans="1:10" ht="15.95" customHeight="1">
      <c r="A121" s="243"/>
      <c r="B121" s="186"/>
      <c r="C121" s="204"/>
      <c r="D121" s="255"/>
      <c r="E121" s="210"/>
      <c r="F121" s="210"/>
      <c r="G121" s="210"/>
      <c r="H121" s="172"/>
      <c r="I121" s="38" t="s">
        <v>349</v>
      </c>
      <c r="J121" s="155"/>
    </row>
    <row r="122" spans="1:10" ht="15.95" customHeight="1">
      <c r="A122" s="243"/>
      <c r="B122" s="186"/>
      <c r="C122" s="204"/>
      <c r="D122" s="255"/>
      <c r="E122" s="210"/>
      <c r="F122" s="210"/>
      <c r="G122" s="210"/>
      <c r="H122" s="172"/>
      <c r="I122" s="38" t="s">
        <v>350</v>
      </c>
      <c r="J122" s="155"/>
    </row>
    <row r="123" spans="1:10" ht="15.95" customHeight="1">
      <c r="A123" s="243"/>
      <c r="B123" s="186"/>
      <c r="C123" s="204"/>
      <c r="D123" s="255"/>
      <c r="E123" s="210"/>
      <c r="F123" s="210"/>
      <c r="G123" s="210"/>
      <c r="H123" s="172"/>
      <c r="I123" s="38" t="s">
        <v>183</v>
      </c>
      <c r="J123" s="155"/>
    </row>
    <row r="124" spans="1:10" ht="15.95" customHeight="1">
      <c r="A124" s="243"/>
      <c r="B124" s="186"/>
      <c r="C124" s="204"/>
      <c r="D124" s="255"/>
      <c r="E124" s="210"/>
      <c r="F124" s="210"/>
      <c r="G124" s="210"/>
      <c r="H124" s="172"/>
      <c r="I124" s="38" t="s">
        <v>351</v>
      </c>
      <c r="J124" s="155"/>
    </row>
    <row r="125" spans="1:10" ht="15.95" customHeight="1" thickBot="1">
      <c r="A125" s="243"/>
      <c r="B125" s="187"/>
      <c r="C125" s="205"/>
      <c r="D125" s="256"/>
      <c r="E125" s="215"/>
      <c r="F125" s="215"/>
      <c r="G125" s="215"/>
      <c r="H125" s="173"/>
      <c r="I125" s="82" t="s">
        <v>192</v>
      </c>
      <c r="J125" s="156"/>
    </row>
    <row r="126" spans="1:10" ht="15.95" customHeight="1">
      <c r="A126" s="265" t="s">
        <v>352</v>
      </c>
      <c r="B126" s="245">
        <v>10</v>
      </c>
      <c r="C126" s="203" t="s">
        <v>87</v>
      </c>
      <c r="D126" s="261"/>
      <c r="E126" s="209" t="s">
        <v>119</v>
      </c>
      <c r="F126" s="209">
        <v>26.6</v>
      </c>
      <c r="G126" s="209">
        <v>0.4</v>
      </c>
      <c r="H126" s="171">
        <v>66688.673551587315</v>
      </c>
      <c r="I126" s="81" t="s">
        <v>344</v>
      </c>
      <c r="J126" s="157" t="s">
        <v>606</v>
      </c>
    </row>
    <row r="127" spans="1:10" ht="15.95" customHeight="1">
      <c r="A127" s="265"/>
      <c r="B127" s="186"/>
      <c r="C127" s="204"/>
      <c r="D127" s="262"/>
      <c r="E127" s="210"/>
      <c r="F127" s="210"/>
      <c r="G127" s="210"/>
      <c r="H127" s="172"/>
      <c r="I127" s="216" t="s">
        <v>345</v>
      </c>
      <c r="J127" s="155"/>
    </row>
    <row r="128" spans="1:10" ht="15.95" customHeight="1">
      <c r="A128" s="265"/>
      <c r="B128" s="186"/>
      <c r="C128" s="204"/>
      <c r="D128" s="262"/>
      <c r="E128" s="210"/>
      <c r="F128" s="210"/>
      <c r="G128" s="210"/>
      <c r="H128" s="172"/>
      <c r="I128" s="216"/>
      <c r="J128" s="155"/>
    </row>
    <row r="129" spans="1:10" ht="15.95" customHeight="1">
      <c r="A129" s="265"/>
      <c r="B129" s="186"/>
      <c r="C129" s="204"/>
      <c r="D129" s="262"/>
      <c r="E129" s="210"/>
      <c r="F129" s="210"/>
      <c r="G129" s="210"/>
      <c r="H129" s="172"/>
      <c r="I129" s="38" t="s">
        <v>228</v>
      </c>
      <c r="J129" s="155"/>
    </row>
    <row r="130" spans="1:10" ht="15.95" customHeight="1">
      <c r="A130" s="265"/>
      <c r="B130" s="186"/>
      <c r="C130" s="204"/>
      <c r="D130" s="262"/>
      <c r="E130" s="210"/>
      <c r="F130" s="210"/>
      <c r="G130" s="210"/>
      <c r="H130" s="172"/>
      <c r="I130" s="38" t="s">
        <v>195</v>
      </c>
      <c r="J130" s="155"/>
    </row>
    <row r="131" spans="1:10" ht="15.95" customHeight="1">
      <c r="A131" s="243" t="s">
        <v>118</v>
      </c>
      <c r="B131" s="186"/>
      <c r="C131" s="204"/>
      <c r="D131" s="262"/>
      <c r="E131" s="210" t="s">
        <v>347</v>
      </c>
      <c r="F131" s="210"/>
      <c r="G131" s="210"/>
      <c r="H131" s="172"/>
      <c r="I131" s="38" t="s">
        <v>186</v>
      </c>
      <c r="J131" s="155"/>
    </row>
    <row r="132" spans="1:10" ht="15.95" customHeight="1">
      <c r="A132" s="243"/>
      <c r="B132" s="186"/>
      <c r="C132" s="204"/>
      <c r="D132" s="262"/>
      <c r="E132" s="210"/>
      <c r="F132" s="210"/>
      <c r="G132" s="210"/>
      <c r="H132" s="172"/>
      <c r="I132" s="38" t="s">
        <v>349</v>
      </c>
      <c r="J132" s="155"/>
    </row>
    <row r="133" spans="1:10" ht="15.95" customHeight="1">
      <c r="A133" s="243"/>
      <c r="B133" s="186"/>
      <c r="C133" s="204"/>
      <c r="D133" s="262"/>
      <c r="E133" s="210"/>
      <c r="F133" s="210"/>
      <c r="G133" s="210"/>
      <c r="H133" s="172"/>
      <c r="I133" s="38" t="s">
        <v>350</v>
      </c>
      <c r="J133" s="155"/>
    </row>
    <row r="134" spans="1:10" ht="15.95" customHeight="1">
      <c r="A134" s="243"/>
      <c r="B134" s="186"/>
      <c r="C134" s="204"/>
      <c r="D134" s="262"/>
      <c r="E134" s="210"/>
      <c r="F134" s="210"/>
      <c r="G134" s="210"/>
      <c r="H134" s="172"/>
      <c r="I134" s="38" t="s">
        <v>183</v>
      </c>
      <c r="J134" s="155"/>
    </row>
    <row r="135" spans="1:10" ht="15.95" customHeight="1">
      <c r="A135" s="243"/>
      <c r="B135" s="186"/>
      <c r="C135" s="204"/>
      <c r="D135" s="262"/>
      <c r="E135" s="210"/>
      <c r="F135" s="210"/>
      <c r="G135" s="210"/>
      <c r="H135" s="172"/>
      <c r="I135" s="38" t="s">
        <v>353</v>
      </c>
      <c r="J135" s="155"/>
    </row>
    <row r="136" spans="1:10" ht="15.95" customHeight="1" thickBot="1">
      <c r="A136" s="243"/>
      <c r="B136" s="187"/>
      <c r="C136" s="205"/>
      <c r="D136" s="263"/>
      <c r="E136" s="215"/>
      <c r="F136" s="215"/>
      <c r="G136" s="215"/>
      <c r="H136" s="173"/>
      <c r="I136" s="82" t="s">
        <v>192</v>
      </c>
      <c r="J136" s="156"/>
    </row>
    <row r="137" spans="1:10" ht="15.95" customHeight="1">
      <c r="A137" s="243" t="s">
        <v>135</v>
      </c>
      <c r="B137" s="245">
        <v>11</v>
      </c>
      <c r="C137" s="232" t="s">
        <v>84</v>
      </c>
      <c r="D137" s="261"/>
      <c r="E137" s="209" t="s">
        <v>309</v>
      </c>
      <c r="F137" s="209">
        <v>25</v>
      </c>
      <c r="G137" s="209">
        <v>0.44</v>
      </c>
      <c r="H137" s="171">
        <v>64770</v>
      </c>
      <c r="I137" s="81" t="s">
        <v>354</v>
      </c>
      <c r="J137" s="157" t="s">
        <v>607</v>
      </c>
    </row>
    <row r="138" spans="1:10" ht="15.95" customHeight="1">
      <c r="A138" s="264"/>
      <c r="B138" s="186"/>
      <c r="C138" s="233"/>
      <c r="D138" s="262"/>
      <c r="E138" s="210"/>
      <c r="F138" s="210"/>
      <c r="G138" s="210"/>
      <c r="H138" s="172"/>
      <c r="I138" s="77" t="s">
        <v>355</v>
      </c>
      <c r="J138" s="155"/>
    </row>
    <row r="139" spans="1:10" ht="15.95" customHeight="1">
      <c r="A139" s="264"/>
      <c r="B139" s="186"/>
      <c r="C139" s="233"/>
      <c r="D139" s="262"/>
      <c r="E139" s="210"/>
      <c r="F139" s="210"/>
      <c r="G139" s="210"/>
      <c r="H139" s="172"/>
      <c r="I139" s="77" t="s">
        <v>165</v>
      </c>
      <c r="J139" s="155"/>
    </row>
    <row r="140" spans="1:10" ht="15.95" customHeight="1">
      <c r="A140" s="243" t="s">
        <v>136</v>
      </c>
      <c r="B140" s="186"/>
      <c r="C140" s="233"/>
      <c r="D140" s="262"/>
      <c r="E140" s="210" t="s">
        <v>356</v>
      </c>
      <c r="F140" s="210"/>
      <c r="G140" s="210"/>
      <c r="H140" s="172"/>
      <c r="I140" s="77" t="s">
        <v>191</v>
      </c>
      <c r="J140" s="155"/>
    </row>
    <row r="141" spans="1:10" ht="28.5" customHeight="1">
      <c r="A141" s="264"/>
      <c r="B141" s="186"/>
      <c r="C141" s="233"/>
      <c r="D141" s="262"/>
      <c r="E141" s="210"/>
      <c r="F141" s="210"/>
      <c r="G141" s="210"/>
      <c r="H141" s="172"/>
      <c r="I141" s="77" t="s">
        <v>348</v>
      </c>
      <c r="J141" s="155"/>
    </row>
    <row r="142" spans="1:10" ht="15.95" customHeight="1">
      <c r="A142" s="264"/>
      <c r="B142" s="186"/>
      <c r="C142" s="233"/>
      <c r="D142" s="262"/>
      <c r="E142" s="210"/>
      <c r="F142" s="210"/>
      <c r="G142" s="210"/>
      <c r="H142" s="172"/>
      <c r="I142" s="77" t="s">
        <v>357</v>
      </c>
      <c r="J142" s="155"/>
    </row>
    <row r="143" spans="1:10" ht="15.95" customHeight="1">
      <c r="A143" s="264"/>
      <c r="B143" s="186"/>
      <c r="C143" s="233"/>
      <c r="D143" s="262"/>
      <c r="E143" s="210"/>
      <c r="F143" s="210"/>
      <c r="G143" s="210"/>
      <c r="H143" s="172"/>
      <c r="I143" s="77" t="s">
        <v>350</v>
      </c>
      <c r="J143" s="155"/>
    </row>
    <row r="144" spans="1:10" ht="15.95" customHeight="1">
      <c r="A144" s="243" t="s">
        <v>137</v>
      </c>
      <c r="B144" s="186"/>
      <c r="C144" s="233"/>
      <c r="D144" s="262"/>
      <c r="E144" s="210" t="s">
        <v>358</v>
      </c>
      <c r="F144" s="210"/>
      <c r="G144" s="210"/>
      <c r="H144" s="172"/>
      <c r="I144" s="77" t="s">
        <v>183</v>
      </c>
      <c r="J144" s="155"/>
    </row>
    <row r="145" spans="1:11" ht="15.95" customHeight="1">
      <c r="A145" s="264"/>
      <c r="B145" s="186"/>
      <c r="C145" s="233"/>
      <c r="D145" s="262"/>
      <c r="E145" s="210"/>
      <c r="F145" s="210"/>
      <c r="G145" s="210"/>
      <c r="H145" s="172"/>
      <c r="I145" s="38" t="s">
        <v>359</v>
      </c>
      <c r="J145" s="155"/>
    </row>
    <row r="146" spans="1:11" ht="15.95" customHeight="1" thickBot="1">
      <c r="A146" s="264"/>
      <c r="B146" s="187"/>
      <c r="C146" s="234"/>
      <c r="D146" s="263"/>
      <c r="E146" s="215"/>
      <c r="F146" s="215"/>
      <c r="G146" s="215"/>
      <c r="H146" s="173"/>
      <c r="I146" s="88" t="s">
        <v>238</v>
      </c>
      <c r="J146" s="156"/>
    </row>
    <row r="147" spans="1:11" ht="15.95" customHeight="1">
      <c r="A147" s="243" t="s">
        <v>138</v>
      </c>
      <c r="B147" s="245">
        <v>12</v>
      </c>
      <c r="C147" s="203" t="s">
        <v>360</v>
      </c>
      <c r="D147" s="261"/>
      <c r="E147" s="209" t="s">
        <v>309</v>
      </c>
      <c r="F147" s="209">
        <v>22.64</v>
      </c>
      <c r="G147" s="182">
        <v>0.35</v>
      </c>
      <c r="H147" s="171">
        <v>54333</v>
      </c>
      <c r="I147" s="81" t="s">
        <v>354</v>
      </c>
      <c r="J147" s="157" t="s">
        <v>607</v>
      </c>
      <c r="K147"/>
    </row>
    <row r="148" spans="1:11" ht="15.75" customHeight="1">
      <c r="A148" s="243"/>
      <c r="B148" s="186"/>
      <c r="C148" s="204"/>
      <c r="D148" s="262"/>
      <c r="E148" s="210"/>
      <c r="F148" s="210"/>
      <c r="G148" s="183"/>
      <c r="H148" s="172"/>
      <c r="I148" s="77" t="s">
        <v>355</v>
      </c>
      <c r="J148" s="155"/>
    </row>
    <row r="149" spans="1:11" ht="15.95" customHeight="1">
      <c r="A149" s="243"/>
      <c r="B149" s="186"/>
      <c r="C149" s="204"/>
      <c r="D149" s="262"/>
      <c r="E149" s="210"/>
      <c r="F149" s="210"/>
      <c r="G149" s="183"/>
      <c r="H149" s="172"/>
      <c r="I149" s="77" t="s">
        <v>165</v>
      </c>
      <c r="J149" s="155"/>
    </row>
    <row r="150" spans="1:11" ht="15.95" customHeight="1">
      <c r="A150" s="243" t="s">
        <v>139</v>
      </c>
      <c r="B150" s="186"/>
      <c r="C150" s="204"/>
      <c r="D150" s="262"/>
      <c r="E150" s="210" t="s">
        <v>356</v>
      </c>
      <c r="F150" s="210"/>
      <c r="G150" s="183"/>
      <c r="H150" s="172"/>
      <c r="I150" s="77" t="s">
        <v>191</v>
      </c>
      <c r="J150" s="155"/>
    </row>
    <row r="151" spans="1:11" ht="15.95" customHeight="1">
      <c r="A151" s="243"/>
      <c r="B151" s="186"/>
      <c r="C151" s="204"/>
      <c r="D151" s="262"/>
      <c r="E151" s="210"/>
      <c r="F151" s="210"/>
      <c r="G151" s="183"/>
      <c r="H151" s="172"/>
      <c r="I151" s="77" t="s">
        <v>186</v>
      </c>
      <c r="J151" s="155"/>
    </row>
    <row r="152" spans="1:11" ht="15.95" customHeight="1">
      <c r="A152" s="243"/>
      <c r="B152" s="186"/>
      <c r="C152" s="204"/>
      <c r="D152" s="262"/>
      <c r="E152" s="210"/>
      <c r="F152" s="210"/>
      <c r="G152" s="183"/>
      <c r="H152" s="172"/>
      <c r="I152" s="77" t="s">
        <v>357</v>
      </c>
      <c r="J152" s="155"/>
    </row>
    <row r="153" spans="1:11" ht="15.95" customHeight="1">
      <c r="A153" s="243"/>
      <c r="B153" s="186"/>
      <c r="C153" s="204"/>
      <c r="D153" s="262"/>
      <c r="E153" s="210"/>
      <c r="F153" s="210"/>
      <c r="G153" s="183"/>
      <c r="H153" s="172"/>
      <c r="I153" s="77" t="s">
        <v>350</v>
      </c>
      <c r="J153" s="155"/>
    </row>
    <row r="154" spans="1:11" ht="15.95" customHeight="1">
      <c r="A154" s="243" t="s">
        <v>140</v>
      </c>
      <c r="B154" s="186"/>
      <c r="C154" s="204"/>
      <c r="D154" s="262"/>
      <c r="E154" s="210" t="s">
        <v>358</v>
      </c>
      <c r="F154" s="210"/>
      <c r="G154" s="183"/>
      <c r="H154" s="172"/>
      <c r="I154" s="77" t="s">
        <v>183</v>
      </c>
      <c r="J154" s="155"/>
    </row>
    <row r="155" spans="1:11" ht="15.95" customHeight="1">
      <c r="A155" s="243"/>
      <c r="B155" s="186"/>
      <c r="C155" s="204"/>
      <c r="D155" s="262"/>
      <c r="E155" s="210"/>
      <c r="F155" s="210"/>
      <c r="G155" s="183"/>
      <c r="H155" s="172"/>
      <c r="I155" s="38" t="s">
        <v>361</v>
      </c>
      <c r="J155" s="155"/>
    </row>
    <row r="156" spans="1:11" ht="15.95" customHeight="1" thickBot="1">
      <c r="A156" s="243"/>
      <c r="B156" s="187"/>
      <c r="C156" s="205"/>
      <c r="D156" s="263"/>
      <c r="E156" s="215"/>
      <c r="F156" s="215"/>
      <c r="G156" s="184"/>
      <c r="H156" s="173"/>
      <c r="I156" s="88" t="s">
        <v>238</v>
      </c>
      <c r="J156" s="156"/>
    </row>
    <row r="157" spans="1:11" ht="25.5" customHeight="1" thickBot="1">
      <c r="A157" s="41"/>
      <c r="B157" s="214" t="s">
        <v>362</v>
      </c>
      <c r="C157" s="214"/>
      <c r="D157" s="214"/>
      <c r="E157" s="214"/>
      <c r="F157" s="214"/>
      <c r="G157" s="214"/>
      <c r="H157" s="214"/>
      <c r="I157" s="214"/>
      <c r="J157" s="86"/>
    </row>
    <row r="158" spans="1:11" ht="18" customHeight="1">
      <c r="A158" s="229" t="s">
        <v>58</v>
      </c>
      <c r="B158" s="182">
        <v>13</v>
      </c>
      <c r="C158" s="257" t="s">
        <v>18</v>
      </c>
      <c r="D158" s="235"/>
      <c r="E158" s="209" t="s">
        <v>284</v>
      </c>
      <c r="F158" s="209">
        <v>27</v>
      </c>
      <c r="G158" s="209">
        <v>0.3</v>
      </c>
      <c r="H158" s="171">
        <v>78900</v>
      </c>
      <c r="I158" s="260" t="s">
        <v>193</v>
      </c>
      <c r="J158" s="157" t="s">
        <v>608</v>
      </c>
    </row>
    <row r="159" spans="1:11" ht="18" customHeight="1">
      <c r="A159" s="230"/>
      <c r="B159" s="183"/>
      <c r="C159" s="241"/>
      <c r="D159" s="236"/>
      <c r="E159" s="210"/>
      <c r="F159" s="210"/>
      <c r="G159" s="210"/>
      <c r="H159" s="172"/>
      <c r="I159" s="216"/>
      <c r="J159" s="155"/>
    </row>
    <row r="160" spans="1:11" ht="18" customHeight="1">
      <c r="A160" s="230"/>
      <c r="B160" s="183"/>
      <c r="C160" s="241"/>
      <c r="D160" s="236"/>
      <c r="E160" s="210"/>
      <c r="F160" s="210"/>
      <c r="G160" s="210"/>
      <c r="H160" s="172"/>
      <c r="I160" s="38" t="s">
        <v>328</v>
      </c>
      <c r="J160" s="155"/>
    </row>
    <row r="161" spans="1:10" ht="18" customHeight="1">
      <c r="A161" s="230"/>
      <c r="B161" s="183"/>
      <c r="C161" s="241"/>
      <c r="D161" s="236"/>
      <c r="E161" s="210"/>
      <c r="F161" s="210"/>
      <c r="G161" s="210"/>
      <c r="H161" s="172"/>
      <c r="I161" s="38" t="s">
        <v>195</v>
      </c>
      <c r="J161" s="155"/>
    </row>
    <row r="162" spans="1:10" ht="36.75" customHeight="1">
      <c r="A162" s="230" t="s">
        <v>76</v>
      </c>
      <c r="B162" s="183"/>
      <c r="C162" s="241"/>
      <c r="D162" s="236"/>
      <c r="E162" s="210" t="s">
        <v>283</v>
      </c>
      <c r="F162" s="210"/>
      <c r="G162" s="210"/>
      <c r="H162" s="172"/>
      <c r="I162" s="38" t="s">
        <v>320</v>
      </c>
      <c r="J162" s="155"/>
    </row>
    <row r="163" spans="1:10" ht="18" customHeight="1">
      <c r="A163" s="230"/>
      <c r="B163" s="183"/>
      <c r="C163" s="241"/>
      <c r="D163" s="236"/>
      <c r="E163" s="210"/>
      <c r="F163" s="210"/>
      <c r="G163" s="210"/>
      <c r="H163" s="172"/>
      <c r="I163" s="216" t="s">
        <v>363</v>
      </c>
      <c r="J163" s="155"/>
    </row>
    <row r="164" spans="1:10" ht="18" customHeight="1">
      <c r="A164" s="230"/>
      <c r="B164" s="183"/>
      <c r="C164" s="233" t="s">
        <v>616</v>
      </c>
      <c r="D164" s="236"/>
      <c r="E164" s="210"/>
      <c r="F164" s="210"/>
      <c r="G164" s="210"/>
      <c r="H164" s="172">
        <v>79877</v>
      </c>
      <c r="I164" s="216"/>
      <c r="J164" s="155"/>
    </row>
    <row r="165" spans="1:10" ht="18" customHeight="1">
      <c r="A165" s="230"/>
      <c r="B165" s="183"/>
      <c r="C165" s="233"/>
      <c r="D165" s="236"/>
      <c r="E165" s="210"/>
      <c r="F165" s="210"/>
      <c r="G165" s="210"/>
      <c r="H165" s="172"/>
      <c r="I165" s="216"/>
      <c r="J165" s="155"/>
    </row>
    <row r="166" spans="1:10" ht="33.75" customHeight="1">
      <c r="A166" s="230" t="s">
        <v>105</v>
      </c>
      <c r="B166" s="183"/>
      <c r="C166" s="233"/>
      <c r="D166" s="236"/>
      <c r="E166" s="210" t="s">
        <v>282</v>
      </c>
      <c r="F166" s="210"/>
      <c r="G166" s="210"/>
      <c r="H166" s="172"/>
      <c r="I166" s="38" t="s">
        <v>364</v>
      </c>
      <c r="J166" s="155"/>
    </row>
    <row r="167" spans="1:10" ht="18" customHeight="1">
      <c r="A167" s="230"/>
      <c r="B167" s="183"/>
      <c r="C167" s="233"/>
      <c r="D167" s="236"/>
      <c r="E167" s="210"/>
      <c r="F167" s="210"/>
      <c r="G167" s="210"/>
      <c r="H167" s="172"/>
      <c r="I167" s="38" t="s">
        <v>183</v>
      </c>
      <c r="J167" s="155"/>
    </row>
    <row r="168" spans="1:10" ht="18" customHeight="1">
      <c r="A168" s="230"/>
      <c r="B168" s="183"/>
      <c r="C168" s="233"/>
      <c r="D168" s="236"/>
      <c r="E168" s="210"/>
      <c r="F168" s="210"/>
      <c r="G168" s="210"/>
      <c r="H168" s="172"/>
      <c r="I168" s="38" t="s">
        <v>365</v>
      </c>
      <c r="J168" s="155"/>
    </row>
    <row r="169" spans="1:10" ht="18.75" customHeight="1" thickBot="1">
      <c r="A169" s="231"/>
      <c r="B169" s="184"/>
      <c r="C169" s="234"/>
      <c r="D169" s="237"/>
      <c r="E169" s="215"/>
      <c r="F169" s="215"/>
      <c r="G169" s="215"/>
      <c r="H169" s="173"/>
      <c r="I169" s="82" t="s">
        <v>192</v>
      </c>
      <c r="J169" s="156"/>
    </row>
    <row r="170" spans="1:10" ht="15.95" customHeight="1">
      <c r="A170" s="246" t="s">
        <v>59</v>
      </c>
      <c r="B170" s="185">
        <v>14</v>
      </c>
      <c r="C170" s="247" t="s">
        <v>366</v>
      </c>
      <c r="D170" s="259"/>
      <c r="E170" s="249" t="s">
        <v>284</v>
      </c>
      <c r="F170" s="249">
        <v>26</v>
      </c>
      <c r="G170" s="249">
        <v>0.3</v>
      </c>
      <c r="H170" s="195">
        <v>72462</v>
      </c>
      <c r="I170" s="258" t="s">
        <v>193</v>
      </c>
      <c r="J170" s="154" t="s">
        <v>608</v>
      </c>
    </row>
    <row r="171" spans="1:10" ht="15.95" customHeight="1">
      <c r="A171" s="243"/>
      <c r="B171" s="186"/>
      <c r="C171" s="241"/>
      <c r="D171" s="236"/>
      <c r="E171" s="210"/>
      <c r="F171" s="210"/>
      <c r="G171" s="210"/>
      <c r="H171" s="172"/>
      <c r="I171" s="216"/>
      <c r="J171" s="155"/>
    </row>
    <row r="172" spans="1:10" ht="15.95" customHeight="1">
      <c r="A172" s="243"/>
      <c r="B172" s="186"/>
      <c r="C172" s="241"/>
      <c r="D172" s="236"/>
      <c r="E172" s="210"/>
      <c r="F172" s="210"/>
      <c r="G172" s="210"/>
      <c r="H172" s="172"/>
      <c r="I172" s="38" t="s">
        <v>328</v>
      </c>
      <c r="J172" s="155"/>
    </row>
    <row r="173" spans="1:10" ht="15.95" customHeight="1">
      <c r="A173" s="243"/>
      <c r="B173" s="186"/>
      <c r="C173" s="241"/>
      <c r="D173" s="236"/>
      <c r="E173" s="210"/>
      <c r="F173" s="210"/>
      <c r="G173" s="210"/>
      <c r="H173" s="172"/>
      <c r="I173" s="38" t="s">
        <v>195</v>
      </c>
      <c r="J173" s="155"/>
    </row>
    <row r="174" spans="1:10" ht="15.95" customHeight="1">
      <c r="A174" s="243" t="s">
        <v>60</v>
      </c>
      <c r="B174" s="186"/>
      <c r="C174" s="241"/>
      <c r="D174" s="236"/>
      <c r="E174" s="210" t="s">
        <v>283</v>
      </c>
      <c r="F174" s="210"/>
      <c r="G174" s="210"/>
      <c r="H174" s="172"/>
      <c r="I174" s="38" t="s">
        <v>172</v>
      </c>
      <c r="J174" s="155"/>
    </row>
    <row r="175" spans="1:10" ht="15.95" customHeight="1">
      <c r="A175" s="243"/>
      <c r="B175" s="186"/>
      <c r="C175" s="241"/>
      <c r="D175" s="236"/>
      <c r="E175" s="210"/>
      <c r="F175" s="210"/>
      <c r="G175" s="210"/>
      <c r="H175" s="172"/>
      <c r="I175" s="216" t="s">
        <v>363</v>
      </c>
      <c r="J175" s="155"/>
    </row>
    <row r="176" spans="1:10" ht="15.95" customHeight="1">
      <c r="A176" s="243"/>
      <c r="B176" s="186"/>
      <c r="C176" s="241"/>
      <c r="D176" s="236"/>
      <c r="E176" s="210"/>
      <c r="F176" s="210"/>
      <c r="G176" s="210"/>
      <c r="H176" s="172"/>
      <c r="I176" s="216"/>
      <c r="J176" s="155"/>
    </row>
    <row r="177" spans="1:10" ht="34.5" customHeight="1">
      <c r="A177" s="243"/>
      <c r="B177" s="186"/>
      <c r="C177" s="233" t="s">
        <v>367</v>
      </c>
      <c r="D177" s="236"/>
      <c r="E177" s="210"/>
      <c r="F177" s="210"/>
      <c r="G177" s="210"/>
      <c r="H177" s="172">
        <v>74111</v>
      </c>
      <c r="I177" s="216"/>
      <c r="J177" s="155"/>
    </row>
    <row r="178" spans="1:10" ht="36.75" customHeight="1">
      <c r="A178" s="243" t="s">
        <v>106</v>
      </c>
      <c r="B178" s="186"/>
      <c r="C178" s="233"/>
      <c r="D178" s="236"/>
      <c r="E178" s="210" t="s">
        <v>282</v>
      </c>
      <c r="F178" s="210"/>
      <c r="G178" s="210"/>
      <c r="H178" s="172"/>
      <c r="I178" s="38" t="s">
        <v>364</v>
      </c>
      <c r="J178" s="155"/>
    </row>
    <row r="179" spans="1:10" ht="15.95" customHeight="1">
      <c r="A179" s="243"/>
      <c r="B179" s="186"/>
      <c r="C179" s="233"/>
      <c r="D179" s="236"/>
      <c r="E179" s="210"/>
      <c r="F179" s="210"/>
      <c r="G179" s="210"/>
      <c r="H179" s="172"/>
      <c r="I179" s="38" t="s">
        <v>183</v>
      </c>
      <c r="J179" s="155"/>
    </row>
    <row r="180" spans="1:10" ht="15.95" customHeight="1">
      <c r="A180" s="243"/>
      <c r="B180" s="186"/>
      <c r="C180" s="233"/>
      <c r="D180" s="236"/>
      <c r="E180" s="210"/>
      <c r="F180" s="210"/>
      <c r="G180" s="210"/>
      <c r="H180" s="172"/>
      <c r="I180" s="38" t="s">
        <v>368</v>
      </c>
      <c r="J180" s="155"/>
    </row>
    <row r="181" spans="1:10" ht="15.95" customHeight="1" thickBot="1">
      <c r="A181" s="243"/>
      <c r="B181" s="187"/>
      <c r="C181" s="234"/>
      <c r="D181" s="237"/>
      <c r="E181" s="215"/>
      <c r="F181" s="215"/>
      <c r="G181" s="215"/>
      <c r="H181" s="173"/>
      <c r="I181" s="82" t="s">
        <v>192</v>
      </c>
      <c r="J181" s="156"/>
    </row>
    <row r="182" spans="1:10" ht="15.95" customHeight="1">
      <c r="A182" s="243" t="s">
        <v>62</v>
      </c>
      <c r="B182" s="245">
        <v>15</v>
      </c>
      <c r="C182" s="257" t="s">
        <v>39</v>
      </c>
      <c r="D182" s="235"/>
      <c r="E182" s="209" t="s">
        <v>369</v>
      </c>
      <c r="F182" s="209">
        <v>28.4</v>
      </c>
      <c r="G182" s="209">
        <v>0.35</v>
      </c>
      <c r="H182" s="171">
        <v>73358.764682539681</v>
      </c>
      <c r="I182" s="81" t="s">
        <v>354</v>
      </c>
      <c r="J182" s="157" t="s">
        <v>609</v>
      </c>
    </row>
    <row r="183" spans="1:10" ht="15.95" customHeight="1">
      <c r="A183" s="243"/>
      <c r="B183" s="186"/>
      <c r="C183" s="241"/>
      <c r="D183" s="236"/>
      <c r="E183" s="210"/>
      <c r="F183" s="210"/>
      <c r="G183" s="210"/>
      <c r="H183" s="172"/>
      <c r="I183" s="216" t="s">
        <v>370</v>
      </c>
      <c r="J183" s="155"/>
    </row>
    <row r="184" spans="1:10" ht="15.95" customHeight="1">
      <c r="A184" s="243"/>
      <c r="B184" s="186"/>
      <c r="C184" s="241"/>
      <c r="D184" s="236"/>
      <c r="E184" s="210"/>
      <c r="F184" s="210"/>
      <c r="G184" s="210"/>
      <c r="H184" s="172"/>
      <c r="I184" s="216"/>
      <c r="J184" s="155"/>
    </row>
    <row r="185" spans="1:10" ht="15.95" customHeight="1">
      <c r="A185" s="243"/>
      <c r="B185" s="186"/>
      <c r="C185" s="241"/>
      <c r="D185" s="236"/>
      <c r="E185" s="210"/>
      <c r="F185" s="210"/>
      <c r="G185" s="210"/>
      <c r="H185" s="172"/>
      <c r="I185" s="38" t="s">
        <v>228</v>
      </c>
      <c r="J185" s="155"/>
    </row>
    <row r="186" spans="1:10" ht="15.95" customHeight="1">
      <c r="A186" s="243"/>
      <c r="B186" s="186"/>
      <c r="C186" s="241"/>
      <c r="D186" s="236"/>
      <c r="E186" s="210"/>
      <c r="F186" s="210"/>
      <c r="G186" s="210"/>
      <c r="H186" s="172"/>
      <c r="I186" s="38" t="s">
        <v>195</v>
      </c>
      <c r="J186" s="155"/>
    </row>
    <row r="187" spans="1:10" ht="32.25" customHeight="1">
      <c r="A187" s="243"/>
      <c r="B187" s="186"/>
      <c r="C187" s="241"/>
      <c r="D187" s="236"/>
      <c r="E187" s="210"/>
      <c r="F187" s="210"/>
      <c r="G187" s="210"/>
      <c r="H187" s="172"/>
      <c r="I187" s="38" t="s">
        <v>320</v>
      </c>
      <c r="J187" s="155"/>
    </row>
    <row r="188" spans="1:10" ht="49.5" customHeight="1">
      <c r="A188" s="243"/>
      <c r="B188" s="186"/>
      <c r="C188" s="241"/>
      <c r="D188" s="236"/>
      <c r="E188" s="210"/>
      <c r="F188" s="210"/>
      <c r="G188" s="210"/>
      <c r="H188" s="172"/>
      <c r="I188" s="38" t="s">
        <v>371</v>
      </c>
      <c r="J188" s="155"/>
    </row>
    <row r="189" spans="1:10" ht="15.95" customHeight="1">
      <c r="A189" s="243"/>
      <c r="B189" s="186"/>
      <c r="C189" s="241"/>
      <c r="D189" s="236"/>
      <c r="E189" s="210"/>
      <c r="F189" s="210"/>
      <c r="G189" s="210"/>
      <c r="H189" s="172"/>
      <c r="I189" s="38" t="s">
        <v>372</v>
      </c>
      <c r="J189" s="155"/>
    </row>
    <row r="190" spans="1:10" ht="15.95" customHeight="1">
      <c r="A190" s="243"/>
      <c r="B190" s="186"/>
      <c r="C190" s="241"/>
      <c r="D190" s="236"/>
      <c r="E190" s="210"/>
      <c r="F190" s="210"/>
      <c r="G190" s="210"/>
      <c r="H190" s="172"/>
      <c r="I190" s="38" t="s">
        <v>183</v>
      </c>
      <c r="J190" s="155"/>
    </row>
    <row r="191" spans="1:10" ht="15.95" customHeight="1">
      <c r="A191" s="243"/>
      <c r="B191" s="186"/>
      <c r="C191" s="241"/>
      <c r="D191" s="236"/>
      <c r="E191" s="210"/>
      <c r="F191" s="210"/>
      <c r="G191" s="210"/>
      <c r="H191" s="172"/>
      <c r="I191" s="38" t="s">
        <v>373</v>
      </c>
      <c r="J191" s="155"/>
    </row>
    <row r="192" spans="1:10" ht="15.95" customHeight="1" thickBot="1">
      <c r="A192" s="243"/>
      <c r="B192" s="187"/>
      <c r="C192" s="242"/>
      <c r="D192" s="237"/>
      <c r="E192" s="215"/>
      <c r="F192" s="215"/>
      <c r="G192" s="215"/>
      <c r="H192" s="173"/>
      <c r="I192" s="82" t="s">
        <v>192</v>
      </c>
      <c r="J192" s="156"/>
    </row>
    <row r="193" spans="1:11" ht="15.95" customHeight="1">
      <c r="A193" s="243" t="s">
        <v>63</v>
      </c>
      <c r="B193" s="245">
        <v>16</v>
      </c>
      <c r="C193" s="203" t="s">
        <v>40</v>
      </c>
      <c r="D193" s="254"/>
      <c r="E193" s="209" t="s">
        <v>374</v>
      </c>
      <c r="F193" s="209">
        <v>26.8</v>
      </c>
      <c r="G193" s="209">
        <v>0.33</v>
      </c>
      <c r="H193" s="171">
        <v>69982.344841269849</v>
      </c>
      <c r="I193" s="81" t="s">
        <v>354</v>
      </c>
      <c r="J193" s="157" t="s">
        <v>609</v>
      </c>
    </row>
    <row r="194" spans="1:11" ht="15.95" customHeight="1">
      <c r="A194" s="243"/>
      <c r="B194" s="186"/>
      <c r="C194" s="204"/>
      <c r="D194" s="255"/>
      <c r="E194" s="210"/>
      <c r="F194" s="210"/>
      <c r="G194" s="210"/>
      <c r="H194" s="172"/>
      <c r="I194" s="216" t="s">
        <v>449</v>
      </c>
      <c r="J194" s="155"/>
    </row>
    <row r="195" spans="1:11" ht="15.95" customHeight="1">
      <c r="A195" s="243"/>
      <c r="B195" s="186"/>
      <c r="C195" s="204"/>
      <c r="D195" s="255"/>
      <c r="E195" s="210"/>
      <c r="F195" s="210"/>
      <c r="G195" s="210"/>
      <c r="H195" s="172"/>
      <c r="I195" s="216"/>
      <c r="J195" s="155"/>
    </row>
    <row r="196" spans="1:11" ht="15.95" customHeight="1">
      <c r="A196" s="243"/>
      <c r="B196" s="186"/>
      <c r="C196" s="204"/>
      <c r="D196" s="255"/>
      <c r="E196" s="210"/>
      <c r="F196" s="210"/>
      <c r="G196" s="210"/>
      <c r="H196" s="172"/>
      <c r="I196" s="38" t="s">
        <v>228</v>
      </c>
      <c r="J196" s="155"/>
    </row>
    <row r="197" spans="1:11" ht="15.95" customHeight="1">
      <c r="A197" s="243"/>
      <c r="B197" s="186"/>
      <c r="C197" s="204"/>
      <c r="D197" s="255"/>
      <c r="E197" s="210"/>
      <c r="F197" s="210"/>
      <c r="G197" s="210"/>
      <c r="H197" s="172"/>
      <c r="I197" s="38" t="s">
        <v>195</v>
      </c>
      <c r="J197" s="155"/>
      <c r="K197"/>
    </row>
    <row r="198" spans="1:11" ht="15.95" customHeight="1">
      <c r="A198" s="243"/>
      <c r="B198" s="186"/>
      <c r="C198" s="204"/>
      <c r="D198" s="255"/>
      <c r="E198" s="210"/>
      <c r="F198" s="210"/>
      <c r="G198" s="210"/>
      <c r="H198" s="172"/>
      <c r="I198" s="38" t="s">
        <v>186</v>
      </c>
      <c r="J198" s="155"/>
    </row>
    <row r="199" spans="1:11" ht="15.95" customHeight="1">
      <c r="A199" s="243"/>
      <c r="B199" s="186"/>
      <c r="C199" s="204"/>
      <c r="D199" s="255"/>
      <c r="E199" s="210"/>
      <c r="F199" s="210"/>
      <c r="G199" s="210"/>
      <c r="H199" s="172"/>
      <c r="I199" s="38" t="s">
        <v>371</v>
      </c>
      <c r="J199" s="155"/>
    </row>
    <row r="200" spans="1:11" ht="15.95" customHeight="1">
      <c r="A200" s="243"/>
      <c r="B200" s="186"/>
      <c r="C200" s="204"/>
      <c r="D200" s="255"/>
      <c r="E200" s="210"/>
      <c r="F200" s="210"/>
      <c r="G200" s="210"/>
      <c r="H200" s="172"/>
      <c r="I200" s="38" t="s">
        <v>372</v>
      </c>
      <c r="J200" s="155"/>
    </row>
    <row r="201" spans="1:11" ht="15.95" customHeight="1">
      <c r="A201" s="243"/>
      <c r="B201" s="186"/>
      <c r="C201" s="204"/>
      <c r="D201" s="255"/>
      <c r="E201" s="210"/>
      <c r="F201" s="210"/>
      <c r="G201" s="210"/>
      <c r="H201" s="172"/>
      <c r="I201" s="38" t="s">
        <v>183</v>
      </c>
      <c r="J201" s="155"/>
    </row>
    <row r="202" spans="1:11" ht="15.95" customHeight="1">
      <c r="A202" s="243"/>
      <c r="B202" s="186"/>
      <c r="C202" s="204"/>
      <c r="D202" s="255"/>
      <c r="E202" s="210"/>
      <c r="F202" s="210"/>
      <c r="G202" s="210"/>
      <c r="H202" s="172"/>
      <c r="I202" s="38" t="s">
        <v>375</v>
      </c>
      <c r="J202" s="155"/>
    </row>
    <row r="203" spans="1:11" ht="15.95" customHeight="1" thickBot="1">
      <c r="A203" s="243"/>
      <c r="B203" s="187"/>
      <c r="C203" s="205"/>
      <c r="D203" s="256"/>
      <c r="E203" s="215"/>
      <c r="F203" s="215"/>
      <c r="G203" s="215"/>
      <c r="H203" s="173"/>
      <c r="I203" s="82" t="s">
        <v>192</v>
      </c>
      <c r="J203" s="156"/>
    </row>
    <row r="204" spans="1:11" ht="15.95" customHeight="1">
      <c r="A204" s="243" t="s">
        <v>66</v>
      </c>
      <c r="B204" s="245">
        <v>17</v>
      </c>
      <c r="C204" s="232" t="s">
        <v>49</v>
      </c>
      <c r="D204" s="254"/>
      <c r="E204" s="209" t="s">
        <v>626</v>
      </c>
      <c r="F204" s="211">
        <v>25.22</v>
      </c>
      <c r="G204" s="211">
        <v>0.28999999999999998</v>
      </c>
      <c r="H204" s="171">
        <v>75323</v>
      </c>
      <c r="I204" s="81" t="s">
        <v>354</v>
      </c>
      <c r="J204" s="157" t="s">
        <v>610</v>
      </c>
    </row>
    <row r="205" spans="1:11" ht="15.95" customHeight="1">
      <c r="A205" s="243"/>
      <c r="B205" s="186"/>
      <c r="C205" s="233"/>
      <c r="D205" s="255"/>
      <c r="E205" s="210"/>
      <c r="F205" s="212"/>
      <c r="G205" s="212"/>
      <c r="H205" s="172"/>
      <c r="I205" s="40" t="s">
        <v>327</v>
      </c>
      <c r="J205" s="155"/>
    </row>
    <row r="206" spans="1:11" ht="15.95" customHeight="1">
      <c r="A206" s="243"/>
      <c r="B206" s="186"/>
      <c r="C206" s="233"/>
      <c r="D206" s="255"/>
      <c r="E206" s="210"/>
      <c r="F206" s="212"/>
      <c r="G206" s="212"/>
      <c r="H206" s="172"/>
      <c r="I206" s="40" t="s">
        <v>228</v>
      </c>
      <c r="J206" s="155"/>
    </row>
    <row r="207" spans="1:11" ht="15.95" customHeight="1">
      <c r="A207" s="243"/>
      <c r="B207" s="186"/>
      <c r="C207" s="233"/>
      <c r="D207" s="255"/>
      <c r="E207" s="210"/>
      <c r="F207" s="212"/>
      <c r="G207" s="212"/>
      <c r="H207" s="172"/>
      <c r="I207" s="40" t="s">
        <v>195</v>
      </c>
      <c r="J207" s="155"/>
    </row>
    <row r="208" spans="1:11" ht="15.95" customHeight="1">
      <c r="A208" s="243"/>
      <c r="B208" s="186"/>
      <c r="C208" s="233"/>
      <c r="D208" s="255"/>
      <c r="E208" s="210"/>
      <c r="F208" s="212"/>
      <c r="G208" s="212"/>
      <c r="H208" s="172"/>
      <c r="I208" s="40" t="s">
        <v>376</v>
      </c>
      <c r="J208" s="155"/>
      <c r="K208"/>
    </row>
    <row r="209" spans="1:10" ht="15.95" customHeight="1">
      <c r="A209" s="243"/>
      <c r="B209" s="186"/>
      <c r="C209" s="233"/>
      <c r="D209" s="255"/>
      <c r="E209" s="210"/>
      <c r="F209" s="212"/>
      <c r="G209" s="212"/>
      <c r="H209" s="172"/>
      <c r="I209" s="40" t="s">
        <v>377</v>
      </c>
      <c r="J209" s="155"/>
    </row>
    <row r="210" spans="1:10" ht="15.95" customHeight="1">
      <c r="A210" s="243"/>
      <c r="B210" s="186"/>
      <c r="C210" s="233"/>
      <c r="D210" s="255"/>
      <c r="E210" s="210"/>
      <c r="F210" s="212"/>
      <c r="G210" s="212"/>
      <c r="H210" s="172"/>
      <c r="I210" s="40" t="s">
        <v>215</v>
      </c>
      <c r="J210" s="155"/>
    </row>
    <row r="211" spans="1:10" ht="15.95" customHeight="1">
      <c r="A211" s="243"/>
      <c r="B211" s="186"/>
      <c r="C211" s="233"/>
      <c r="D211" s="255"/>
      <c r="E211" s="210"/>
      <c r="F211" s="212"/>
      <c r="G211" s="212"/>
      <c r="H211" s="172"/>
      <c r="I211" s="40" t="s">
        <v>183</v>
      </c>
      <c r="J211" s="155"/>
    </row>
    <row r="212" spans="1:10" ht="15.95" customHeight="1">
      <c r="A212" s="243"/>
      <c r="B212" s="186"/>
      <c r="C212" s="233"/>
      <c r="D212" s="255"/>
      <c r="E212" s="210"/>
      <c r="F212" s="212"/>
      <c r="G212" s="212"/>
      <c r="H212" s="172"/>
      <c r="I212" s="38" t="s">
        <v>378</v>
      </c>
      <c r="J212" s="155"/>
    </row>
    <row r="213" spans="1:10" ht="15.95" customHeight="1" thickBot="1">
      <c r="A213" s="243"/>
      <c r="B213" s="187"/>
      <c r="C213" s="234"/>
      <c r="D213" s="256"/>
      <c r="E213" s="215"/>
      <c r="F213" s="213"/>
      <c r="G213" s="213"/>
      <c r="H213" s="173"/>
      <c r="I213" s="87" t="s">
        <v>238</v>
      </c>
      <c r="J213" s="156"/>
    </row>
    <row r="214" spans="1:10" ht="15.95" customHeight="1">
      <c r="A214" s="243" t="s">
        <v>65</v>
      </c>
      <c r="B214" s="245">
        <v>18</v>
      </c>
      <c r="C214" s="232" t="s">
        <v>50</v>
      </c>
      <c r="D214" s="254"/>
      <c r="E214" s="209" t="s">
        <v>627</v>
      </c>
      <c r="F214" s="211">
        <v>22.53</v>
      </c>
      <c r="G214" s="211">
        <v>0.26</v>
      </c>
      <c r="H214" s="171">
        <v>67311</v>
      </c>
      <c r="I214" s="81" t="s">
        <v>354</v>
      </c>
      <c r="J214" s="157" t="s">
        <v>610</v>
      </c>
    </row>
    <row r="215" spans="1:10" ht="15.95" customHeight="1">
      <c r="A215" s="243"/>
      <c r="B215" s="186"/>
      <c r="C215" s="233"/>
      <c r="D215" s="255"/>
      <c r="E215" s="210"/>
      <c r="F215" s="212"/>
      <c r="G215" s="212"/>
      <c r="H215" s="172"/>
      <c r="I215" s="40" t="s">
        <v>327</v>
      </c>
      <c r="J215" s="155"/>
    </row>
    <row r="216" spans="1:10" ht="15.95" customHeight="1">
      <c r="A216" s="243"/>
      <c r="B216" s="186"/>
      <c r="C216" s="233"/>
      <c r="D216" s="255"/>
      <c r="E216" s="210"/>
      <c r="F216" s="212"/>
      <c r="G216" s="212"/>
      <c r="H216" s="172"/>
      <c r="I216" s="40" t="s">
        <v>228</v>
      </c>
      <c r="J216" s="155"/>
    </row>
    <row r="217" spans="1:10" ht="15.95" customHeight="1">
      <c r="A217" s="243"/>
      <c r="B217" s="186"/>
      <c r="C217" s="233"/>
      <c r="D217" s="255"/>
      <c r="E217" s="210"/>
      <c r="F217" s="212"/>
      <c r="G217" s="212"/>
      <c r="H217" s="172"/>
      <c r="I217" s="40" t="s">
        <v>195</v>
      </c>
      <c r="J217" s="155"/>
    </row>
    <row r="218" spans="1:10" ht="15.95" customHeight="1">
      <c r="A218" s="243"/>
      <c r="B218" s="186"/>
      <c r="C218" s="233"/>
      <c r="D218" s="255"/>
      <c r="E218" s="210"/>
      <c r="F218" s="212"/>
      <c r="G218" s="212"/>
      <c r="H218" s="172"/>
      <c r="I218" s="40" t="s">
        <v>186</v>
      </c>
      <c r="J218" s="155"/>
    </row>
    <row r="219" spans="1:10" ht="15.95" customHeight="1">
      <c r="A219" s="243"/>
      <c r="B219" s="186"/>
      <c r="C219" s="233"/>
      <c r="D219" s="255"/>
      <c r="E219" s="210"/>
      <c r="F219" s="212"/>
      <c r="G219" s="212"/>
      <c r="H219" s="172"/>
      <c r="I219" s="40" t="s">
        <v>377</v>
      </c>
      <c r="J219" s="155"/>
    </row>
    <row r="220" spans="1:10" ht="15.95" customHeight="1">
      <c r="A220" s="243"/>
      <c r="B220" s="186"/>
      <c r="C220" s="233"/>
      <c r="D220" s="255"/>
      <c r="E220" s="210"/>
      <c r="F220" s="212"/>
      <c r="G220" s="212"/>
      <c r="H220" s="172"/>
      <c r="I220" s="40" t="s">
        <v>215</v>
      </c>
      <c r="J220" s="155"/>
    </row>
    <row r="221" spans="1:10" ht="15.95" customHeight="1">
      <c r="A221" s="243"/>
      <c r="B221" s="186"/>
      <c r="C221" s="233"/>
      <c r="D221" s="255"/>
      <c r="E221" s="210"/>
      <c r="F221" s="212"/>
      <c r="G221" s="212"/>
      <c r="H221" s="172"/>
      <c r="I221" s="40" t="s">
        <v>183</v>
      </c>
      <c r="J221" s="155"/>
    </row>
    <row r="222" spans="1:10" ht="15.95" customHeight="1">
      <c r="A222" s="243"/>
      <c r="B222" s="186"/>
      <c r="C222" s="233"/>
      <c r="D222" s="255"/>
      <c r="E222" s="210"/>
      <c r="F222" s="212"/>
      <c r="G222" s="212"/>
      <c r="H222" s="172"/>
      <c r="I222" s="38" t="s">
        <v>379</v>
      </c>
      <c r="J222" s="155"/>
    </row>
    <row r="223" spans="1:10" ht="15.95" customHeight="1" thickBot="1">
      <c r="A223" s="243"/>
      <c r="B223" s="187"/>
      <c r="C223" s="234"/>
      <c r="D223" s="256"/>
      <c r="E223" s="215"/>
      <c r="F223" s="213"/>
      <c r="G223" s="213"/>
      <c r="H223" s="173"/>
      <c r="I223" s="87" t="s">
        <v>238</v>
      </c>
      <c r="J223" s="156"/>
    </row>
    <row r="224" spans="1:10" ht="26.1" customHeight="1" thickBot="1">
      <c r="A224" s="41"/>
      <c r="B224" s="214" t="s">
        <v>380</v>
      </c>
      <c r="C224" s="214"/>
      <c r="D224" s="214"/>
      <c r="E224" s="214"/>
      <c r="F224" s="214"/>
      <c r="G224" s="214"/>
      <c r="H224" s="214"/>
      <c r="I224" s="214"/>
      <c r="J224" s="86"/>
    </row>
    <row r="225" spans="1:10" ht="15.95" customHeight="1">
      <c r="A225" s="229" t="s">
        <v>77</v>
      </c>
      <c r="B225" s="606">
        <v>19</v>
      </c>
      <c r="C225" s="203" t="s">
        <v>23</v>
      </c>
      <c r="D225" s="235"/>
      <c r="E225" s="209" t="s">
        <v>381</v>
      </c>
      <c r="F225" s="211">
        <v>27</v>
      </c>
      <c r="G225" s="211">
        <v>0.3</v>
      </c>
      <c r="H225" s="171">
        <v>82564</v>
      </c>
      <c r="I225" s="81" t="s">
        <v>354</v>
      </c>
      <c r="J225" s="157" t="s">
        <v>611</v>
      </c>
    </row>
    <row r="226" spans="1:10" ht="15.95" customHeight="1">
      <c r="A226" s="230"/>
      <c r="B226" s="607"/>
      <c r="C226" s="204"/>
      <c r="D226" s="236"/>
      <c r="E226" s="210"/>
      <c r="F226" s="212"/>
      <c r="G226" s="212"/>
      <c r="H226" s="172"/>
      <c r="I226" s="38" t="s">
        <v>193</v>
      </c>
      <c r="J226" s="155"/>
    </row>
    <row r="227" spans="1:10" ht="15.95" customHeight="1">
      <c r="A227" s="230"/>
      <c r="B227" s="607"/>
      <c r="C227" s="204"/>
      <c r="D227" s="236"/>
      <c r="E227" s="210"/>
      <c r="F227" s="212"/>
      <c r="G227" s="212"/>
      <c r="H227" s="172"/>
      <c r="I227" s="38" t="s">
        <v>328</v>
      </c>
      <c r="J227" s="155"/>
    </row>
    <row r="228" spans="1:10" ht="15.95" customHeight="1">
      <c r="A228" s="230"/>
      <c r="B228" s="607"/>
      <c r="C228" s="204"/>
      <c r="D228" s="236"/>
      <c r="E228" s="210"/>
      <c r="F228" s="212"/>
      <c r="G228" s="212"/>
      <c r="H228" s="172"/>
      <c r="I228" s="38" t="s">
        <v>195</v>
      </c>
      <c r="J228" s="155"/>
    </row>
    <row r="229" spans="1:10" ht="32.25" customHeight="1">
      <c r="A229" s="230"/>
      <c r="B229" s="607"/>
      <c r="C229" s="204"/>
      <c r="D229" s="236"/>
      <c r="E229" s="210"/>
      <c r="F229" s="212"/>
      <c r="G229" s="212"/>
      <c r="H229" s="172"/>
      <c r="I229" s="38" t="s">
        <v>320</v>
      </c>
      <c r="J229" s="155"/>
    </row>
    <row r="230" spans="1:10" ht="15.95" customHeight="1">
      <c r="A230" s="230"/>
      <c r="B230" s="607"/>
      <c r="C230" s="204"/>
      <c r="D230" s="236"/>
      <c r="E230" s="210"/>
      <c r="F230" s="212"/>
      <c r="G230" s="212"/>
      <c r="H230" s="172"/>
      <c r="I230" s="38" t="s">
        <v>382</v>
      </c>
      <c r="J230" s="155"/>
    </row>
    <row r="231" spans="1:10" ht="15.95" customHeight="1">
      <c r="A231" s="230"/>
      <c r="B231" s="607"/>
      <c r="C231" s="204"/>
      <c r="D231" s="236"/>
      <c r="E231" s="210"/>
      <c r="F231" s="212"/>
      <c r="G231" s="212"/>
      <c r="H231" s="172"/>
      <c r="I231" s="38" t="s">
        <v>215</v>
      </c>
      <c r="J231" s="155"/>
    </row>
    <row r="232" spans="1:10" ht="15.95" customHeight="1">
      <c r="A232" s="230"/>
      <c r="B232" s="607"/>
      <c r="C232" s="204"/>
      <c r="D232" s="236"/>
      <c r="E232" s="210"/>
      <c r="F232" s="212"/>
      <c r="G232" s="212"/>
      <c r="H232" s="172"/>
      <c r="I232" s="38" t="s">
        <v>183</v>
      </c>
      <c r="J232" s="155"/>
    </row>
    <row r="233" spans="1:10" ht="15.95" customHeight="1">
      <c r="A233" s="230"/>
      <c r="B233" s="607"/>
      <c r="C233" s="204"/>
      <c r="D233" s="236"/>
      <c r="E233" s="210"/>
      <c r="F233" s="212"/>
      <c r="G233" s="212"/>
      <c r="H233" s="172"/>
      <c r="I233" s="38" t="s">
        <v>383</v>
      </c>
      <c r="J233" s="155"/>
    </row>
    <row r="234" spans="1:10" ht="15.95" customHeight="1" thickBot="1">
      <c r="A234" s="231"/>
      <c r="B234" s="607"/>
      <c r="C234" s="205"/>
      <c r="D234" s="237"/>
      <c r="E234" s="215"/>
      <c r="F234" s="213"/>
      <c r="G234" s="213"/>
      <c r="H234" s="173"/>
      <c r="I234" s="82" t="s">
        <v>192</v>
      </c>
      <c r="J234" s="156"/>
    </row>
    <row r="235" spans="1:10" ht="15.95" customHeight="1">
      <c r="A235" s="229" t="s">
        <v>61</v>
      </c>
      <c r="B235" s="607"/>
      <c r="C235" s="203" t="s">
        <v>23</v>
      </c>
      <c r="D235" s="251"/>
      <c r="E235" s="209" t="s">
        <v>384</v>
      </c>
      <c r="F235" s="211">
        <v>27</v>
      </c>
      <c r="G235" s="211">
        <v>0.3</v>
      </c>
      <c r="H235" s="171">
        <v>82564</v>
      </c>
      <c r="I235" s="81" t="s">
        <v>354</v>
      </c>
      <c r="J235" s="157" t="s">
        <v>611</v>
      </c>
    </row>
    <row r="236" spans="1:10" ht="15.95" customHeight="1">
      <c r="A236" s="230"/>
      <c r="B236" s="607"/>
      <c r="C236" s="204"/>
      <c r="D236" s="252"/>
      <c r="E236" s="210"/>
      <c r="F236" s="212"/>
      <c r="G236" s="212"/>
      <c r="H236" s="172"/>
      <c r="I236" s="38" t="s">
        <v>193</v>
      </c>
      <c r="J236" s="155"/>
    </row>
    <row r="237" spans="1:10" ht="15.95" customHeight="1">
      <c r="A237" s="230"/>
      <c r="B237" s="607"/>
      <c r="C237" s="204"/>
      <c r="D237" s="252"/>
      <c r="E237" s="210"/>
      <c r="F237" s="212"/>
      <c r="G237" s="212"/>
      <c r="H237" s="172"/>
      <c r="I237" s="38" t="s">
        <v>328</v>
      </c>
      <c r="J237" s="155"/>
    </row>
    <row r="238" spans="1:10" ht="15.95" customHeight="1">
      <c r="A238" s="230"/>
      <c r="B238" s="607"/>
      <c r="C238" s="204"/>
      <c r="D238" s="252"/>
      <c r="E238" s="210"/>
      <c r="F238" s="212"/>
      <c r="G238" s="212"/>
      <c r="H238" s="172"/>
      <c r="I238" s="38" t="s">
        <v>195</v>
      </c>
      <c r="J238" s="155"/>
    </row>
    <row r="239" spans="1:10" ht="36" customHeight="1">
      <c r="A239" s="230"/>
      <c r="B239" s="607"/>
      <c r="C239" s="204"/>
      <c r="D239" s="252"/>
      <c r="E239" s="210"/>
      <c r="F239" s="212"/>
      <c r="G239" s="212"/>
      <c r="H239" s="172"/>
      <c r="I239" s="38" t="s">
        <v>320</v>
      </c>
      <c r="J239" s="155"/>
    </row>
    <row r="240" spans="1:10" ht="15.95" customHeight="1">
      <c r="A240" s="230"/>
      <c r="B240" s="607"/>
      <c r="C240" s="204"/>
      <c r="D240" s="252"/>
      <c r="E240" s="210"/>
      <c r="F240" s="212"/>
      <c r="G240" s="212"/>
      <c r="H240" s="172"/>
      <c r="I240" s="38" t="s">
        <v>382</v>
      </c>
      <c r="J240" s="155"/>
    </row>
    <row r="241" spans="1:10" ht="15.95" customHeight="1">
      <c r="A241" s="230"/>
      <c r="B241" s="607"/>
      <c r="C241" s="204"/>
      <c r="D241" s="252"/>
      <c r="E241" s="210"/>
      <c r="F241" s="212"/>
      <c r="G241" s="212"/>
      <c r="H241" s="172"/>
      <c r="I241" s="38" t="s">
        <v>215</v>
      </c>
      <c r="J241" s="155"/>
    </row>
    <row r="242" spans="1:10" ht="15.95" customHeight="1">
      <c r="A242" s="230"/>
      <c r="B242" s="607"/>
      <c r="C242" s="204"/>
      <c r="D242" s="252"/>
      <c r="E242" s="210"/>
      <c r="F242" s="212"/>
      <c r="G242" s="212"/>
      <c r="H242" s="172"/>
      <c r="I242" s="38" t="s">
        <v>183</v>
      </c>
      <c r="J242" s="155"/>
    </row>
    <row r="243" spans="1:10" ht="15.95" customHeight="1">
      <c r="A243" s="230"/>
      <c r="B243" s="607"/>
      <c r="C243" s="204"/>
      <c r="D243" s="252"/>
      <c r="E243" s="210"/>
      <c r="F243" s="212"/>
      <c r="G243" s="212"/>
      <c r="H243" s="172"/>
      <c r="I243" s="38" t="s">
        <v>383</v>
      </c>
      <c r="J243" s="155"/>
    </row>
    <row r="244" spans="1:10" ht="15.95" customHeight="1" thickBot="1">
      <c r="A244" s="231"/>
      <c r="B244" s="608"/>
      <c r="C244" s="205"/>
      <c r="D244" s="253"/>
      <c r="E244" s="215"/>
      <c r="F244" s="213"/>
      <c r="G244" s="213"/>
      <c r="H244" s="173"/>
      <c r="I244" s="82" t="s">
        <v>192</v>
      </c>
      <c r="J244" s="156"/>
    </row>
    <row r="245" spans="1:10" ht="15.95" customHeight="1">
      <c r="A245" s="246" t="s">
        <v>111</v>
      </c>
      <c r="B245" s="185">
        <v>20</v>
      </c>
      <c r="C245" s="247" t="s">
        <v>81</v>
      </c>
      <c r="D245" s="248"/>
      <c r="E245" s="249" t="s">
        <v>385</v>
      </c>
      <c r="F245" s="250">
        <v>34.6</v>
      </c>
      <c r="G245" s="250">
        <v>0.43</v>
      </c>
      <c r="H245" s="195">
        <v>83584</v>
      </c>
      <c r="I245" s="43" t="s">
        <v>344</v>
      </c>
      <c r="J245" s="154" t="s">
        <v>612</v>
      </c>
    </row>
    <row r="246" spans="1:10" ht="15.95" customHeight="1">
      <c r="A246" s="243"/>
      <c r="B246" s="186"/>
      <c r="C246" s="233"/>
      <c r="D246" s="207"/>
      <c r="E246" s="210"/>
      <c r="F246" s="212"/>
      <c r="G246" s="212"/>
      <c r="H246" s="172"/>
      <c r="I246" s="78" t="s">
        <v>345</v>
      </c>
      <c r="J246" s="155"/>
    </row>
    <row r="247" spans="1:10" ht="15.95" customHeight="1">
      <c r="A247" s="243"/>
      <c r="B247" s="186"/>
      <c r="C247" s="233"/>
      <c r="D247" s="207"/>
      <c r="E247" s="210"/>
      <c r="F247" s="212"/>
      <c r="G247" s="212"/>
      <c r="H247" s="172"/>
      <c r="I247" s="78" t="s">
        <v>228</v>
      </c>
      <c r="J247" s="155"/>
    </row>
    <row r="248" spans="1:10" ht="15.95" customHeight="1">
      <c r="A248" s="243"/>
      <c r="B248" s="186"/>
      <c r="C248" s="233"/>
      <c r="D248" s="207"/>
      <c r="E248" s="210"/>
      <c r="F248" s="212"/>
      <c r="G248" s="212"/>
      <c r="H248" s="172"/>
      <c r="I248" s="78" t="s">
        <v>195</v>
      </c>
      <c r="J248" s="155"/>
    </row>
    <row r="249" spans="1:10" ht="15.95" customHeight="1">
      <c r="A249" s="243"/>
      <c r="B249" s="186"/>
      <c r="C249" s="233"/>
      <c r="D249" s="207"/>
      <c r="E249" s="210"/>
      <c r="F249" s="212"/>
      <c r="G249" s="212"/>
      <c r="H249" s="172"/>
      <c r="I249" s="78" t="s">
        <v>348</v>
      </c>
      <c r="J249" s="155"/>
    </row>
    <row r="250" spans="1:10" ht="15.95" customHeight="1">
      <c r="A250" s="243"/>
      <c r="B250" s="186"/>
      <c r="C250" s="233"/>
      <c r="D250" s="207"/>
      <c r="E250" s="210"/>
      <c r="F250" s="212"/>
      <c r="G250" s="212"/>
      <c r="H250" s="172"/>
      <c r="I250" s="78" t="s">
        <v>386</v>
      </c>
      <c r="J250" s="155"/>
    </row>
    <row r="251" spans="1:10" ht="15.95" customHeight="1">
      <c r="A251" s="243"/>
      <c r="B251" s="186"/>
      <c r="C251" s="233"/>
      <c r="D251" s="207"/>
      <c r="E251" s="210"/>
      <c r="F251" s="212"/>
      <c r="G251" s="212"/>
      <c r="H251" s="172"/>
      <c r="I251" s="78" t="s">
        <v>387</v>
      </c>
      <c r="J251" s="155"/>
    </row>
    <row r="252" spans="1:10" ht="15.95" customHeight="1">
      <c r="A252" s="243"/>
      <c r="B252" s="186"/>
      <c r="C252" s="233"/>
      <c r="D252" s="207"/>
      <c r="E252" s="210"/>
      <c r="F252" s="212"/>
      <c r="G252" s="212"/>
      <c r="H252" s="172"/>
      <c r="I252" s="78" t="s">
        <v>183</v>
      </c>
      <c r="J252" s="155"/>
    </row>
    <row r="253" spans="1:10" ht="15.95" customHeight="1">
      <c r="A253" s="243"/>
      <c r="B253" s="186"/>
      <c r="C253" s="233"/>
      <c r="D253" s="207"/>
      <c r="E253" s="210"/>
      <c r="F253" s="212"/>
      <c r="G253" s="212"/>
      <c r="H253" s="172"/>
      <c r="I253" s="38" t="s">
        <v>388</v>
      </c>
      <c r="J253" s="155"/>
    </row>
    <row r="254" spans="1:10" ht="15.95" customHeight="1" thickBot="1">
      <c r="A254" s="243"/>
      <c r="B254" s="187"/>
      <c r="C254" s="234"/>
      <c r="D254" s="208"/>
      <c r="E254" s="215"/>
      <c r="F254" s="213"/>
      <c r="G254" s="213"/>
      <c r="H254" s="173"/>
      <c r="I254" s="84" t="s">
        <v>238</v>
      </c>
      <c r="J254" s="156"/>
    </row>
    <row r="255" spans="1:10" ht="18" customHeight="1">
      <c r="A255" s="243" t="s">
        <v>78</v>
      </c>
      <c r="B255" s="245">
        <v>21</v>
      </c>
      <c r="C255" s="203" t="s">
        <v>25</v>
      </c>
      <c r="D255" s="235"/>
      <c r="E255" s="209" t="s">
        <v>389</v>
      </c>
      <c r="F255" s="211">
        <v>27</v>
      </c>
      <c r="G255" s="211">
        <v>0.3</v>
      </c>
      <c r="H255" s="171">
        <v>89503</v>
      </c>
      <c r="I255" s="81" t="s">
        <v>354</v>
      </c>
      <c r="J255" s="157" t="s">
        <v>613</v>
      </c>
    </row>
    <row r="256" spans="1:10" ht="15.95" customHeight="1">
      <c r="A256" s="243"/>
      <c r="B256" s="186"/>
      <c r="C256" s="204"/>
      <c r="D256" s="236"/>
      <c r="E256" s="210"/>
      <c r="F256" s="212"/>
      <c r="G256" s="212"/>
      <c r="H256" s="172"/>
      <c r="I256" s="38" t="s">
        <v>390</v>
      </c>
      <c r="J256" s="155"/>
    </row>
    <row r="257" spans="1:11" ht="15.95" customHeight="1">
      <c r="A257" s="243"/>
      <c r="B257" s="186"/>
      <c r="C257" s="204"/>
      <c r="D257" s="236"/>
      <c r="E257" s="210"/>
      <c r="F257" s="212"/>
      <c r="G257" s="212"/>
      <c r="H257" s="172"/>
      <c r="I257" s="38" t="s">
        <v>216</v>
      </c>
      <c r="J257" s="155"/>
    </row>
    <row r="258" spans="1:11" ht="15.95" customHeight="1">
      <c r="A258" s="243"/>
      <c r="B258" s="186"/>
      <c r="C258" s="204"/>
      <c r="D258" s="236"/>
      <c r="E258" s="210"/>
      <c r="F258" s="212"/>
      <c r="G258" s="212"/>
      <c r="H258" s="172"/>
      <c r="I258" s="38" t="s">
        <v>195</v>
      </c>
      <c r="J258" s="155"/>
    </row>
    <row r="259" spans="1:11" ht="35.25" customHeight="1">
      <c r="A259" s="243"/>
      <c r="B259" s="186"/>
      <c r="C259" s="204"/>
      <c r="D259" s="236"/>
      <c r="E259" s="210"/>
      <c r="F259" s="212"/>
      <c r="G259" s="212"/>
      <c r="H259" s="172"/>
      <c r="I259" s="38" t="s">
        <v>320</v>
      </c>
      <c r="J259" s="155"/>
      <c r="K259"/>
    </row>
    <row r="260" spans="1:11" ht="15.95" customHeight="1">
      <c r="A260" s="243"/>
      <c r="B260" s="186"/>
      <c r="C260" s="204"/>
      <c r="D260" s="236"/>
      <c r="E260" s="210"/>
      <c r="F260" s="212"/>
      <c r="G260" s="212"/>
      <c r="H260" s="172"/>
      <c r="I260" s="38" t="s">
        <v>391</v>
      </c>
      <c r="J260" s="155"/>
    </row>
    <row r="261" spans="1:11" ht="15.95" customHeight="1">
      <c r="A261" s="243"/>
      <c r="B261" s="186"/>
      <c r="C261" s="204"/>
      <c r="D261" s="236"/>
      <c r="E261" s="210"/>
      <c r="F261" s="212"/>
      <c r="G261" s="212"/>
      <c r="H261" s="172"/>
      <c r="I261" s="38" t="s">
        <v>215</v>
      </c>
      <c r="J261" s="155"/>
    </row>
    <row r="262" spans="1:11" ht="15.95" customHeight="1">
      <c r="A262" s="243"/>
      <c r="B262" s="186"/>
      <c r="C262" s="204"/>
      <c r="D262" s="236"/>
      <c r="E262" s="210"/>
      <c r="F262" s="212"/>
      <c r="G262" s="212"/>
      <c r="H262" s="172"/>
      <c r="I262" s="38" t="s">
        <v>183</v>
      </c>
      <c r="J262" s="155"/>
    </row>
    <row r="263" spans="1:11" ht="15.95" customHeight="1">
      <c r="A263" s="243"/>
      <c r="B263" s="186"/>
      <c r="C263" s="204"/>
      <c r="D263" s="236"/>
      <c r="E263" s="210"/>
      <c r="F263" s="212"/>
      <c r="G263" s="212"/>
      <c r="H263" s="172"/>
      <c r="I263" s="38" t="s">
        <v>392</v>
      </c>
      <c r="J263" s="155"/>
    </row>
    <row r="264" spans="1:11" ht="15.95" customHeight="1" thickBot="1">
      <c r="A264" s="244"/>
      <c r="B264" s="187"/>
      <c r="C264" s="205"/>
      <c r="D264" s="237"/>
      <c r="E264" s="215"/>
      <c r="F264" s="213"/>
      <c r="G264" s="213"/>
      <c r="H264" s="173"/>
      <c r="I264" s="82" t="s">
        <v>192</v>
      </c>
      <c r="J264" s="156"/>
    </row>
    <row r="265" spans="1:11" ht="15.95" customHeight="1">
      <c r="A265" s="229" t="s">
        <v>64</v>
      </c>
      <c r="B265" s="182">
        <v>22</v>
      </c>
      <c r="C265" s="203" t="s">
        <v>24</v>
      </c>
      <c r="D265" s="235"/>
      <c r="E265" s="209" t="s">
        <v>389</v>
      </c>
      <c r="F265" s="211">
        <v>25</v>
      </c>
      <c r="G265" s="211">
        <v>0.3</v>
      </c>
      <c r="H265" s="171">
        <v>82525</v>
      </c>
      <c r="I265" s="81" t="s">
        <v>354</v>
      </c>
      <c r="J265" s="157" t="s">
        <v>613</v>
      </c>
    </row>
    <row r="266" spans="1:11" ht="15.95" customHeight="1">
      <c r="A266" s="230"/>
      <c r="B266" s="183"/>
      <c r="C266" s="204"/>
      <c r="D266" s="236"/>
      <c r="E266" s="210"/>
      <c r="F266" s="212"/>
      <c r="G266" s="212"/>
      <c r="H266" s="172"/>
      <c r="I266" s="38" t="s">
        <v>390</v>
      </c>
      <c r="J266" s="155"/>
    </row>
    <row r="267" spans="1:11" ht="15.95" customHeight="1">
      <c r="A267" s="230"/>
      <c r="B267" s="183"/>
      <c r="C267" s="204"/>
      <c r="D267" s="236"/>
      <c r="E267" s="210"/>
      <c r="F267" s="212"/>
      <c r="G267" s="212"/>
      <c r="H267" s="172"/>
      <c r="I267" s="38" t="s">
        <v>216</v>
      </c>
      <c r="J267" s="155"/>
    </row>
    <row r="268" spans="1:11" ht="15.95" customHeight="1">
      <c r="A268" s="230"/>
      <c r="B268" s="183"/>
      <c r="C268" s="204"/>
      <c r="D268" s="236"/>
      <c r="E268" s="210"/>
      <c r="F268" s="212"/>
      <c r="G268" s="212"/>
      <c r="H268" s="172"/>
      <c r="I268" s="38" t="s">
        <v>195</v>
      </c>
      <c r="J268" s="155"/>
    </row>
    <row r="269" spans="1:11" ht="15.95" customHeight="1">
      <c r="A269" s="230"/>
      <c r="B269" s="183"/>
      <c r="C269" s="204"/>
      <c r="D269" s="236"/>
      <c r="E269" s="210"/>
      <c r="F269" s="212"/>
      <c r="G269" s="212"/>
      <c r="H269" s="172"/>
      <c r="I269" s="38" t="s">
        <v>172</v>
      </c>
      <c r="J269" s="155"/>
    </row>
    <row r="270" spans="1:11" ht="15.95" customHeight="1">
      <c r="A270" s="230"/>
      <c r="B270" s="183"/>
      <c r="C270" s="204"/>
      <c r="D270" s="236"/>
      <c r="E270" s="210"/>
      <c r="F270" s="212"/>
      <c r="G270" s="212"/>
      <c r="H270" s="172"/>
      <c r="I270" s="38" t="s">
        <v>391</v>
      </c>
      <c r="J270" s="155"/>
    </row>
    <row r="271" spans="1:11" ht="15.95" customHeight="1">
      <c r="A271" s="230"/>
      <c r="B271" s="183"/>
      <c r="C271" s="204"/>
      <c r="D271" s="236"/>
      <c r="E271" s="210"/>
      <c r="F271" s="212"/>
      <c r="G271" s="212"/>
      <c r="H271" s="172"/>
      <c r="I271" s="38" t="s">
        <v>215</v>
      </c>
      <c r="J271" s="155"/>
    </row>
    <row r="272" spans="1:11" ht="15.95" customHeight="1">
      <c r="A272" s="230"/>
      <c r="B272" s="183"/>
      <c r="C272" s="204"/>
      <c r="D272" s="236"/>
      <c r="E272" s="210"/>
      <c r="F272" s="212"/>
      <c r="G272" s="212"/>
      <c r="H272" s="172"/>
      <c r="I272" s="38" t="s">
        <v>183</v>
      </c>
      <c r="J272" s="155"/>
    </row>
    <row r="273" spans="1:10" ht="15.95" customHeight="1">
      <c r="A273" s="230"/>
      <c r="B273" s="183"/>
      <c r="C273" s="204"/>
      <c r="D273" s="236"/>
      <c r="E273" s="210"/>
      <c r="F273" s="212"/>
      <c r="G273" s="212"/>
      <c r="H273" s="172"/>
      <c r="I273" s="38" t="s">
        <v>393</v>
      </c>
      <c r="J273" s="155"/>
    </row>
    <row r="274" spans="1:10" ht="15.95" customHeight="1" thickBot="1">
      <c r="A274" s="231"/>
      <c r="B274" s="184"/>
      <c r="C274" s="205"/>
      <c r="D274" s="237"/>
      <c r="E274" s="215"/>
      <c r="F274" s="213"/>
      <c r="G274" s="213"/>
      <c r="H274" s="173"/>
      <c r="I274" s="82" t="s">
        <v>192</v>
      </c>
      <c r="J274" s="156"/>
    </row>
    <row r="275" spans="1:10" ht="26.1" customHeight="1" thickBot="1">
      <c r="A275" s="42"/>
      <c r="B275" s="214" t="s">
        <v>394</v>
      </c>
      <c r="C275" s="214"/>
      <c r="D275" s="214"/>
      <c r="E275" s="214"/>
      <c r="F275" s="214"/>
      <c r="G275" s="214"/>
      <c r="H275" s="214"/>
      <c r="I275" s="214"/>
      <c r="J275" s="86"/>
    </row>
    <row r="276" spans="1:10" ht="15.95" customHeight="1">
      <c r="A276" s="229" t="s">
        <v>26</v>
      </c>
      <c r="B276" s="182">
        <v>23</v>
      </c>
      <c r="C276" s="232" t="s">
        <v>628</v>
      </c>
      <c r="D276" s="235"/>
      <c r="E276" s="238" t="s">
        <v>395</v>
      </c>
      <c r="F276" s="211">
        <v>40.5</v>
      </c>
      <c r="G276" s="211">
        <v>0.32</v>
      </c>
      <c r="H276" s="171">
        <v>103258</v>
      </c>
      <c r="I276" s="81" t="s">
        <v>344</v>
      </c>
      <c r="J276" s="157" t="s">
        <v>614</v>
      </c>
    </row>
    <row r="277" spans="1:10" ht="15.95" customHeight="1">
      <c r="A277" s="230"/>
      <c r="B277" s="183"/>
      <c r="C277" s="241"/>
      <c r="D277" s="236"/>
      <c r="E277" s="239"/>
      <c r="F277" s="212"/>
      <c r="G277" s="212"/>
      <c r="H277" s="172"/>
      <c r="I277" s="38" t="s">
        <v>396</v>
      </c>
      <c r="J277" s="166"/>
    </row>
    <row r="278" spans="1:10" ht="15.95" customHeight="1">
      <c r="A278" s="230"/>
      <c r="B278" s="183"/>
      <c r="C278" s="241"/>
      <c r="D278" s="236"/>
      <c r="E278" s="239"/>
      <c r="F278" s="212"/>
      <c r="G278" s="212"/>
      <c r="H278" s="172"/>
      <c r="I278" s="38" t="s">
        <v>228</v>
      </c>
      <c r="J278" s="166"/>
    </row>
    <row r="279" spans="1:10" ht="15.95" customHeight="1">
      <c r="A279" s="230"/>
      <c r="B279" s="183"/>
      <c r="C279" s="241"/>
      <c r="D279" s="236"/>
      <c r="E279" s="239"/>
      <c r="F279" s="212"/>
      <c r="G279" s="212"/>
      <c r="H279" s="172"/>
      <c r="I279" s="38" t="s">
        <v>195</v>
      </c>
      <c r="J279" s="166"/>
    </row>
    <row r="280" spans="1:10" ht="15.95" customHeight="1">
      <c r="A280" s="230"/>
      <c r="B280" s="183"/>
      <c r="C280" s="241"/>
      <c r="D280" s="236"/>
      <c r="E280" s="239"/>
      <c r="F280" s="212"/>
      <c r="G280" s="212"/>
      <c r="H280" s="172"/>
      <c r="I280" s="38" t="s">
        <v>320</v>
      </c>
      <c r="J280" s="166"/>
    </row>
    <row r="281" spans="1:10" ht="15.95" customHeight="1">
      <c r="A281" s="230"/>
      <c r="B281" s="183"/>
      <c r="C281" s="241"/>
      <c r="D281" s="236"/>
      <c r="E281" s="239"/>
      <c r="F281" s="212"/>
      <c r="G281" s="212"/>
      <c r="H281" s="172"/>
      <c r="I281" s="38" t="s">
        <v>397</v>
      </c>
      <c r="J281" s="166"/>
    </row>
    <row r="282" spans="1:10" ht="15.95" customHeight="1">
      <c r="A282" s="230"/>
      <c r="B282" s="183"/>
      <c r="C282" s="241"/>
      <c r="D282" s="236"/>
      <c r="E282" s="239"/>
      <c r="F282" s="212"/>
      <c r="G282" s="212"/>
      <c r="H282" s="172"/>
      <c r="I282" s="38" t="s">
        <v>215</v>
      </c>
      <c r="J282" s="166"/>
    </row>
    <row r="283" spans="1:10" ht="15.95" customHeight="1">
      <c r="A283" s="230"/>
      <c r="B283" s="183"/>
      <c r="C283" s="241"/>
      <c r="D283" s="236"/>
      <c r="E283" s="239"/>
      <c r="F283" s="212"/>
      <c r="G283" s="212"/>
      <c r="H283" s="172"/>
      <c r="I283" s="38" t="s">
        <v>183</v>
      </c>
      <c r="J283" s="166"/>
    </row>
    <row r="284" spans="1:10" ht="15.95" customHeight="1">
      <c r="A284" s="230"/>
      <c r="B284" s="183"/>
      <c r="C284" s="241"/>
      <c r="D284" s="236"/>
      <c r="E284" s="239"/>
      <c r="F284" s="212"/>
      <c r="G284" s="212"/>
      <c r="H284" s="172"/>
      <c r="I284" s="38" t="s">
        <v>398</v>
      </c>
      <c r="J284" s="166"/>
    </row>
    <row r="285" spans="1:10" ht="15.95" customHeight="1" thickBot="1">
      <c r="A285" s="231"/>
      <c r="B285" s="184"/>
      <c r="C285" s="242"/>
      <c r="D285" s="237"/>
      <c r="E285" s="240"/>
      <c r="F285" s="213"/>
      <c r="G285" s="213"/>
      <c r="H285" s="173"/>
      <c r="I285" s="82" t="s">
        <v>238</v>
      </c>
      <c r="J285" s="167"/>
    </row>
    <row r="286" spans="1:10" ht="15.95" customHeight="1">
      <c r="A286" s="229" t="s">
        <v>27</v>
      </c>
      <c r="B286" s="182">
        <v>24</v>
      </c>
      <c r="C286" s="232" t="s">
        <v>629</v>
      </c>
      <c r="D286" s="235"/>
      <c r="E286" s="238" t="s">
        <v>395</v>
      </c>
      <c r="F286" s="211">
        <v>37.700000000000003</v>
      </c>
      <c r="G286" s="211">
        <v>0.32</v>
      </c>
      <c r="H286" s="171">
        <v>96894</v>
      </c>
      <c r="I286" s="81" t="s">
        <v>344</v>
      </c>
      <c r="J286" s="157" t="s">
        <v>614</v>
      </c>
    </row>
    <row r="287" spans="1:10" ht="15.95" customHeight="1">
      <c r="A287" s="230"/>
      <c r="B287" s="183"/>
      <c r="C287" s="233"/>
      <c r="D287" s="236"/>
      <c r="E287" s="239"/>
      <c r="F287" s="212"/>
      <c r="G287" s="212"/>
      <c r="H287" s="172"/>
      <c r="I287" s="38" t="s">
        <v>396</v>
      </c>
      <c r="J287" s="166"/>
    </row>
    <row r="288" spans="1:10" ht="15.95" customHeight="1">
      <c r="A288" s="230"/>
      <c r="B288" s="183"/>
      <c r="C288" s="233"/>
      <c r="D288" s="236"/>
      <c r="E288" s="239"/>
      <c r="F288" s="212"/>
      <c r="G288" s="212"/>
      <c r="H288" s="172"/>
      <c r="I288" s="38" t="s">
        <v>228</v>
      </c>
      <c r="J288" s="166"/>
    </row>
    <row r="289" spans="1:10" ht="15.95" customHeight="1">
      <c r="A289" s="230"/>
      <c r="B289" s="183"/>
      <c r="C289" s="233"/>
      <c r="D289" s="236"/>
      <c r="E289" s="239"/>
      <c r="F289" s="212"/>
      <c r="G289" s="212"/>
      <c r="H289" s="172"/>
      <c r="I289" s="38" t="s">
        <v>195</v>
      </c>
      <c r="J289" s="166"/>
    </row>
    <row r="290" spans="1:10" ht="15.95" customHeight="1">
      <c r="A290" s="230"/>
      <c r="B290" s="183"/>
      <c r="C290" s="233"/>
      <c r="D290" s="236"/>
      <c r="E290" s="239"/>
      <c r="F290" s="212"/>
      <c r="G290" s="212"/>
      <c r="H290" s="172"/>
      <c r="I290" s="38" t="s">
        <v>320</v>
      </c>
      <c r="J290" s="166"/>
    </row>
    <row r="291" spans="1:10" ht="15.95" customHeight="1">
      <c r="A291" s="230"/>
      <c r="B291" s="183"/>
      <c r="C291" s="233"/>
      <c r="D291" s="236"/>
      <c r="E291" s="239"/>
      <c r="F291" s="212"/>
      <c r="G291" s="212"/>
      <c r="H291" s="172"/>
      <c r="I291" s="38" t="s">
        <v>397</v>
      </c>
      <c r="J291" s="166"/>
    </row>
    <row r="292" spans="1:10" ht="15.95" customHeight="1">
      <c r="A292" s="230"/>
      <c r="B292" s="183"/>
      <c r="C292" s="233"/>
      <c r="D292" s="236"/>
      <c r="E292" s="239"/>
      <c r="F292" s="212"/>
      <c r="G292" s="212"/>
      <c r="H292" s="172"/>
      <c r="I292" s="38" t="s">
        <v>215</v>
      </c>
      <c r="J292" s="166"/>
    </row>
    <row r="293" spans="1:10" ht="15.95" customHeight="1">
      <c r="A293" s="230"/>
      <c r="B293" s="183"/>
      <c r="C293" s="233"/>
      <c r="D293" s="236"/>
      <c r="E293" s="239"/>
      <c r="F293" s="212"/>
      <c r="G293" s="212"/>
      <c r="H293" s="172"/>
      <c r="I293" s="38" t="s">
        <v>183</v>
      </c>
      <c r="J293" s="166"/>
    </row>
    <row r="294" spans="1:10" ht="15.95" customHeight="1">
      <c r="A294" s="230"/>
      <c r="B294" s="183"/>
      <c r="C294" s="233"/>
      <c r="D294" s="236"/>
      <c r="E294" s="239"/>
      <c r="F294" s="212"/>
      <c r="G294" s="212"/>
      <c r="H294" s="172"/>
      <c r="I294" s="38" t="s">
        <v>399</v>
      </c>
      <c r="J294" s="166"/>
    </row>
    <row r="295" spans="1:10" ht="15.95" customHeight="1" thickBot="1">
      <c r="A295" s="231"/>
      <c r="B295" s="184"/>
      <c r="C295" s="234"/>
      <c r="D295" s="237"/>
      <c r="E295" s="240"/>
      <c r="F295" s="213"/>
      <c r="G295" s="213"/>
      <c r="H295" s="173"/>
      <c r="I295" s="82" t="s">
        <v>238</v>
      </c>
      <c r="J295" s="167"/>
    </row>
    <row r="296" spans="1:10" ht="15.95" customHeight="1">
      <c r="A296" s="229" t="s">
        <v>128</v>
      </c>
      <c r="B296" s="182">
        <v>25</v>
      </c>
      <c r="C296" s="203" t="s">
        <v>82</v>
      </c>
      <c r="D296" s="206"/>
      <c r="E296" s="209" t="s">
        <v>130</v>
      </c>
      <c r="F296" s="211">
        <v>34.5</v>
      </c>
      <c r="G296" s="211">
        <v>0.45</v>
      </c>
      <c r="H296" s="171">
        <v>129613.23164682541</v>
      </c>
      <c r="I296" s="81" t="s">
        <v>400</v>
      </c>
      <c r="J296" s="157" t="s">
        <v>615</v>
      </c>
    </row>
    <row r="297" spans="1:10" ht="15.95" customHeight="1">
      <c r="A297" s="230"/>
      <c r="B297" s="183"/>
      <c r="C297" s="204"/>
      <c r="D297" s="207"/>
      <c r="E297" s="210"/>
      <c r="F297" s="212"/>
      <c r="G297" s="212"/>
      <c r="H297" s="172"/>
      <c r="I297" s="78" t="s">
        <v>345</v>
      </c>
      <c r="J297" s="155"/>
    </row>
    <row r="298" spans="1:10" ht="15.95" customHeight="1">
      <c r="A298" s="230"/>
      <c r="B298" s="183"/>
      <c r="C298" s="204"/>
      <c r="D298" s="207"/>
      <c r="E298" s="210"/>
      <c r="F298" s="212"/>
      <c r="G298" s="212"/>
      <c r="H298" s="172"/>
      <c r="I298" s="78" t="s">
        <v>228</v>
      </c>
      <c r="J298" s="155"/>
    </row>
    <row r="299" spans="1:10" ht="15.95" customHeight="1">
      <c r="A299" s="230"/>
      <c r="B299" s="183"/>
      <c r="C299" s="204"/>
      <c r="D299" s="207"/>
      <c r="E299" s="210"/>
      <c r="F299" s="212"/>
      <c r="G299" s="212"/>
      <c r="H299" s="172"/>
      <c r="I299" s="78" t="s">
        <v>195</v>
      </c>
      <c r="J299" s="155"/>
    </row>
    <row r="300" spans="1:10" ht="30.75" customHeight="1">
      <c r="A300" s="230"/>
      <c r="B300" s="183"/>
      <c r="C300" s="204"/>
      <c r="D300" s="207"/>
      <c r="E300" s="210"/>
      <c r="F300" s="212"/>
      <c r="G300" s="212"/>
      <c r="H300" s="172"/>
      <c r="I300" s="78" t="s">
        <v>348</v>
      </c>
      <c r="J300" s="155"/>
    </row>
    <row r="301" spans="1:10" ht="31.5" customHeight="1">
      <c r="A301" s="230" t="s">
        <v>129</v>
      </c>
      <c r="B301" s="183"/>
      <c r="C301" s="204"/>
      <c r="D301" s="207"/>
      <c r="E301" s="210" t="s">
        <v>131</v>
      </c>
      <c r="F301" s="212"/>
      <c r="G301" s="212"/>
      <c r="H301" s="172"/>
      <c r="I301" s="78" t="s">
        <v>401</v>
      </c>
      <c r="J301" s="155"/>
    </row>
    <row r="302" spans="1:10" ht="33" customHeight="1">
      <c r="A302" s="230"/>
      <c r="B302" s="183"/>
      <c r="C302" s="204"/>
      <c r="D302" s="207"/>
      <c r="E302" s="210"/>
      <c r="F302" s="212"/>
      <c r="G302" s="212"/>
      <c r="H302" s="172"/>
      <c r="I302" s="78" t="s">
        <v>350</v>
      </c>
      <c r="J302" s="155"/>
    </row>
    <row r="303" spans="1:10" ht="15.95" customHeight="1">
      <c r="A303" s="230"/>
      <c r="B303" s="183"/>
      <c r="C303" s="204"/>
      <c r="D303" s="207"/>
      <c r="E303" s="210"/>
      <c r="F303" s="212"/>
      <c r="G303" s="212"/>
      <c r="H303" s="172"/>
      <c r="I303" s="78" t="s">
        <v>183</v>
      </c>
      <c r="J303" s="155"/>
    </row>
    <row r="304" spans="1:10" ht="15.95" customHeight="1">
      <c r="A304" s="230"/>
      <c r="B304" s="183"/>
      <c r="C304" s="204"/>
      <c r="D304" s="207"/>
      <c r="E304" s="210"/>
      <c r="F304" s="212"/>
      <c r="G304" s="212"/>
      <c r="H304" s="172"/>
      <c r="I304" s="38" t="s">
        <v>402</v>
      </c>
      <c r="J304" s="155"/>
    </row>
    <row r="305" spans="1:10" ht="15.95" customHeight="1" thickBot="1">
      <c r="A305" s="231"/>
      <c r="B305" s="184"/>
      <c r="C305" s="205"/>
      <c r="D305" s="208"/>
      <c r="E305" s="215"/>
      <c r="F305" s="213"/>
      <c r="G305" s="213"/>
      <c r="H305" s="173"/>
      <c r="I305" s="84" t="s">
        <v>238</v>
      </c>
      <c r="J305" s="156"/>
    </row>
    <row r="306" spans="1:10" ht="15.95" customHeight="1">
      <c r="A306" s="229" t="s">
        <v>133</v>
      </c>
      <c r="B306" s="182">
        <v>26</v>
      </c>
      <c r="C306" s="203" t="s">
        <v>83</v>
      </c>
      <c r="D306" s="206"/>
      <c r="E306" s="209" t="s">
        <v>130</v>
      </c>
      <c r="F306" s="211">
        <v>33.5</v>
      </c>
      <c r="G306" s="211">
        <v>0.38</v>
      </c>
      <c r="H306" s="171">
        <v>115583.59168320107</v>
      </c>
      <c r="I306" s="81" t="s">
        <v>400</v>
      </c>
      <c r="J306" s="157" t="s">
        <v>615</v>
      </c>
    </row>
    <row r="307" spans="1:10" ht="15.95" customHeight="1">
      <c r="A307" s="230"/>
      <c r="B307" s="183"/>
      <c r="C307" s="204"/>
      <c r="D307" s="207"/>
      <c r="E307" s="210"/>
      <c r="F307" s="212"/>
      <c r="G307" s="212"/>
      <c r="H307" s="172"/>
      <c r="I307" s="78" t="s">
        <v>345</v>
      </c>
      <c r="J307" s="155"/>
    </row>
    <row r="308" spans="1:10">
      <c r="A308" s="230"/>
      <c r="B308" s="183"/>
      <c r="C308" s="204"/>
      <c r="D308" s="207"/>
      <c r="E308" s="210"/>
      <c r="F308" s="212"/>
      <c r="G308" s="212"/>
      <c r="H308" s="172"/>
      <c r="I308" s="78" t="s">
        <v>228</v>
      </c>
      <c r="J308" s="155"/>
    </row>
    <row r="309" spans="1:10">
      <c r="A309" s="230"/>
      <c r="B309" s="183"/>
      <c r="C309" s="204"/>
      <c r="D309" s="207"/>
      <c r="E309" s="210"/>
      <c r="F309" s="212"/>
      <c r="G309" s="212"/>
      <c r="H309" s="172"/>
      <c r="I309" s="78" t="s">
        <v>195</v>
      </c>
      <c r="J309" s="155"/>
    </row>
    <row r="310" spans="1:10">
      <c r="A310" s="230"/>
      <c r="B310" s="183"/>
      <c r="C310" s="204"/>
      <c r="D310" s="207"/>
      <c r="E310" s="210"/>
      <c r="F310" s="212"/>
      <c r="G310" s="212"/>
      <c r="H310" s="172"/>
      <c r="I310" s="78" t="s">
        <v>186</v>
      </c>
      <c r="J310" s="155"/>
    </row>
    <row r="311" spans="1:10" ht="32.25" customHeight="1">
      <c r="A311" s="230" t="s">
        <v>132</v>
      </c>
      <c r="B311" s="183"/>
      <c r="C311" s="204"/>
      <c r="D311" s="207"/>
      <c r="E311" s="210" t="s">
        <v>131</v>
      </c>
      <c r="F311" s="212"/>
      <c r="G311" s="212"/>
      <c r="H311" s="172"/>
      <c r="I311" s="78" t="s">
        <v>403</v>
      </c>
      <c r="J311" s="155"/>
    </row>
    <row r="312" spans="1:10" ht="31.5">
      <c r="A312" s="230"/>
      <c r="B312" s="183"/>
      <c r="C312" s="204"/>
      <c r="D312" s="207"/>
      <c r="E312" s="210"/>
      <c r="F312" s="212"/>
      <c r="G312" s="212"/>
      <c r="H312" s="172"/>
      <c r="I312" s="78" t="s">
        <v>350</v>
      </c>
      <c r="J312" s="155"/>
    </row>
    <row r="313" spans="1:10">
      <c r="A313" s="230"/>
      <c r="B313" s="183"/>
      <c r="C313" s="204"/>
      <c r="D313" s="207"/>
      <c r="E313" s="210"/>
      <c r="F313" s="212"/>
      <c r="G313" s="212"/>
      <c r="H313" s="172"/>
      <c r="I313" s="78" t="s">
        <v>183</v>
      </c>
      <c r="J313" s="155"/>
    </row>
    <row r="314" spans="1:10">
      <c r="A314" s="230"/>
      <c r="B314" s="183"/>
      <c r="C314" s="204"/>
      <c r="D314" s="207"/>
      <c r="E314" s="210"/>
      <c r="F314" s="212"/>
      <c r="G314" s="212"/>
      <c r="H314" s="172"/>
      <c r="I314" s="38" t="s">
        <v>404</v>
      </c>
      <c r="J314" s="155"/>
    </row>
    <row r="315" spans="1:10" ht="16.5" thickBot="1">
      <c r="A315" s="231"/>
      <c r="B315" s="184"/>
      <c r="C315" s="205"/>
      <c r="D315" s="208"/>
      <c r="E315" s="215"/>
      <c r="F315" s="213"/>
      <c r="G315" s="213"/>
      <c r="H315" s="173"/>
      <c r="I315" s="84" t="s">
        <v>238</v>
      </c>
      <c r="J315" s="156"/>
    </row>
    <row r="316" spans="1:10">
      <c r="A316" s="83"/>
      <c r="B316" s="185">
        <v>27</v>
      </c>
      <c r="C316" s="196" t="s">
        <v>433</v>
      </c>
      <c r="D316" s="189"/>
      <c r="E316" s="190" t="s">
        <v>444</v>
      </c>
      <c r="F316" s="189"/>
      <c r="G316" s="189"/>
      <c r="H316" s="195">
        <v>266715</v>
      </c>
      <c r="I316" s="43" t="s">
        <v>434</v>
      </c>
      <c r="J316" s="154" t="s">
        <v>617</v>
      </c>
    </row>
    <row r="317" spans="1:10" ht="31.5">
      <c r="A317" s="80"/>
      <c r="B317" s="186"/>
      <c r="C317" s="192"/>
      <c r="D317" s="175"/>
      <c r="E317" s="178"/>
      <c r="F317" s="175"/>
      <c r="G317" s="175"/>
      <c r="H317" s="172"/>
      <c r="I317" s="78" t="s">
        <v>436</v>
      </c>
      <c r="J317" s="155"/>
    </row>
    <row r="318" spans="1:10">
      <c r="A318" s="80"/>
      <c r="B318" s="186"/>
      <c r="C318" s="192"/>
      <c r="D318" s="175"/>
      <c r="E318" s="178"/>
      <c r="F318" s="175"/>
      <c r="G318" s="175"/>
      <c r="H318" s="172"/>
      <c r="I318" s="78" t="s">
        <v>435</v>
      </c>
      <c r="J318" s="155"/>
    </row>
    <row r="319" spans="1:10">
      <c r="A319" s="80"/>
      <c r="B319" s="186"/>
      <c r="C319" s="192"/>
      <c r="D319" s="175"/>
      <c r="E319" s="178"/>
      <c r="F319" s="175"/>
      <c r="G319" s="175"/>
      <c r="H319" s="172"/>
      <c r="I319" s="78" t="s">
        <v>195</v>
      </c>
      <c r="J319" s="155"/>
    </row>
    <row r="320" spans="1:10" ht="31.5">
      <c r="A320" s="80"/>
      <c r="B320" s="186"/>
      <c r="C320" s="192"/>
      <c r="D320" s="175"/>
      <c r="E320" s="178"/>
      <c r="F320" s="175"/>
      <c r="G320" s="175"/>
      <c r="H320" s="172"/>
      <c r="I320" s="78" t="s">
        <v>437</v>
      </c>
      <c r="J320" s="155"/>
    </row>
    <row r="321" spans="1:10">
      <c r="A321" s="80"/>
      <c r="B321" s="186"/>
      <c r="C321" s="192"/>
      <c r="D321" s="175"/>
      <c r="E321" s="178"/>
      <c r="F321" s="175"/>
      <c r="G321" s="175"/>
      <c r="H321" s="172"/>
      <c r="I321" s="78" t="s">
        <v>438</v>
      </c>
      <c r="J321" s="155"/>
    </row>
    <row r="322" spans="1:10" ht="31.5">
      <c r="A322" s="80"/>
      <c r="B322" s="186"/>
      <c r="C322" s="192"/>
      <c r="D322" s="175"/>
      <c r="E322" s="178"/>
      <c r="F322" s="175"/>
      <c r="G322" s="175"/>
      <c r="H322" s="172"/>
      <c r="I322" s="78" t="s">
        <v>350</v>
      </c>
      <c r="J322" s="155"/>
    </row>
    <row r="323" spans="1:10">
      <c r="A323" s="80"/>
      <c r="B323" s="186"/>
      <c r="C323" s="192"/>
      <c r="D323" s="175"/>
      <c r="E323" s="178"/>
      <c r="F323" s="175"/>
      <c r="G323" s="175"/>
      <c r="H323" s="172"/>
      <c r="I323" s="78" t="s">
        <v>183</v>
      </c>
      <c r="J323" s="155"/>
    </row>
    <row r="324" spans="1:10">
      <c r="A324" s="80"/>
      <c r="B324" s="186"/>
      <c r="C324" s="192"/>
      <c r="D324" s="175"/>
      <c r="E324" s="178"/>
      <c r="F324" s="175"/>
      <c r="G324" s="175"/>
      <c r="H324" s="172"/>
      <c r="I324" s="79" t="s">
        <v>439</v>
      </c>
      <c r="J324" s="155"/>
    </row>
    <row r="325" spans="1:10">
      <c r="A325" s="80"/>
      <c r="B325" s="186"/>
      <c r="C325" s="192"/>
      <c r="D325" s="175"/>
      <c r="E325" s="178"/>
      <c r="F325" s="175"/>
      <c r="G325" s="175"/>
      <c r="H325" s="172"/>
      <c r="I325" s="38" t="s">
        <v>440</v>
      </c>
      <c r="J325" s="155"/>
    </row>
    <row r="326" spans="1:10" ht="16.5" thickBot="1">
      <c r="A326" s="85"/>
      <c r="B326" s="187"/>
      <c r="C326" s="193"/>
      <c r="D326" s="176"/>
      <c r="E326" s="194"/>
      <c r="F326" s="176"/>
      <c r="G326" s="176"/>
      <c r="H326" s="173"/>
      <c r="I326" s="84" t="s">
        <v>333</v>
      </c>
      <c r="J326" s="156"/>
    </row>
    <row r="327" spans="1:10">
      <c r="A327" s="46"/>
      <c r="B327" s="182">
        <v>28</v>
      </c>
      <c r="C327" s="191" t="s">
        <v>441</v>
      </c>
      <c r="D327" s="174"/>
      <c r="E327" s="177" t="s">
        <v>444</v>
      </c>
      <c r="F327" s="174"/>
      <c r="G327" s="174"/>
      <c r="H327" s="171">
        <v>248746</v>
      </c>
      <c r="I327" s="81" t="s">
        <v>434</v>
      </c>
      <c r="J327" s="157" t="s">
        <v>618</v>
      </c>
    </row>
    <row r="328" spans="1:10" ht="31.5">
      <c r="A328" s="47"/>
      <c r="B328" s="183"/>
      <c r="C328" s="192"/>
      <c r="D328" s="175"/>
      <c r="E328" s="178"/>
      <c r="F328" s="175"/>
      <c r="G328" s="175"/>
      <c r="H328" s="172"/>
      <c r="I328" s="78" t="s">
        <v>436</v>
      </c>
      <c r="J328" s="155"/>
    </row>
    <row r="329" spans="1:10">
      <c r="A329" s="47"/>
      <c r="B329" s="183"/>
      <c r="C329" s="192"/>
      <c r="D329" s="175"/>
      <c r="E329" s="178"/>
      <c r="F329" s="175"/>
      <c r="G329" s="175"/>
      <c r="H329" s="172"/>
      <c r="I329" s="78" t="s">
        <v>435</v>
      </c>
      <c r="J329" s="155"/>
    </row>
    <row r="330" spans="1:10">
      <c r="A330" s="47"/>
      <c r="B330" s="183"/>
      <c r="C330" s="192"/>
      <c r="D330" s="175"/>
      <c r="E330" s="178"/>
      <c r="F330" s="175"/>
      <c r="G330" s="175"/>
      <c r="H330" s="172"/>
      <c r="I330" s="78" t="s">
        <v>195</v>
      </c>
      <c r="J330" s="155"/>
    </row>
    <row r="331" spans="1:10">
      <c r="A331" s="47"/>
      <c r="B331" s="183"/>
      <c r="C331" s="192"/>
      <c r="D331" s="175"/>
      <c r="E331" s="178"/>
      <c r="F331" s="175"/>
      <c r="G331" s="175"/>
      <c r="H331" s="172"/>
      <c r="I331" s="78" t="s">
        <v>442</v>
      </c>
      <c r="J331" s="155"/>
    </row>
    <row r="332" spans="1:10">
      <c r="A332" s="47"/>
      <c r="B332" s="183"/>
      <c r="C332" s="192"/>
      <c r="D332" s="175"/>
      <c r="E332" s="178"/>
      <c r="F332" s="175"/>
      <c r="G332" s="175"/>
      <c r="H332" s="172"/>
      <c r="I332" s="78" t="s">
        <v>438</v>
      </c>
      <c r="J332" s="155"/>
    </row>
    <row r="333" spans="1:10" ht="31.5">
      <c r="A333" s="47"/>
      <c r="B333" s="183"/>
      <c r="C333" s="192"/>
      <c r="D333" s="175"/>
      <c r="E333" s="178"/>
      <c r="F333" s="175"/>
      <c r="G333" s="175"/>
      <c r="H333" s="172"/>
      <c r="I333" s="78" t="s">
        <v>350</v>
      </c>
      <c r="J333" s="155"/>
    </row>
    <row r="334" spans="1:10">
      <c r="A334" s="47"/>
      <c r="B334" s="183"/>
      <c r="C334" s="192"/>
      <c r="D334" s="175"/>
      <c r="E334" s="178"/>
      <c r="F334" s="175"/>
      <c r="G334" s="175"/>
      <c r="H334" s="172"/>
      <c r="I334" s="78" t="s">
        <v>183</v>
      </c>
      <c r="J334" s="155"/>
    </row>
    <row r="335" spans="1:10">
      <c r="A335" s="47"/>
      <c r="B335" s="183"/>
      <c r="C335" s="192"/>
      <c r="D335" s="175"/>
      <c r="E335" s="178"/>
      <c r="F335" s="175"/>
      <c r="G335" s="175"/>
      <c r="H335" s="172"/>
      <c r="I335" s="79" t="s">
        <v>439</v>
      </c>
      <c r="J335" s="155"/>
    </row>
    <row r="336" spans="1:10">
      <c r="A336" s="47"/>
      <c r="B336" s="183"/>
      <c r="C336" s="192"/>
      <c r="D336" s="175"/>
      <c r="E336" s="178"/>
      <c r="F336" s="175"/>
      <c r="G336" s="175"/>
      <c r="H336" s="172"/>
      <c r="I336" s="38" t="s">
        <v>443</v>
      </c>
      <c r="J336" s="155"/>
    </row>
    <row r="337" spans="1:10" ht="16.5" thickBot="1">
      <c r="A337" s="48"/>
      <c r="B337" s="184"/>
      <c r="C337" s="193"/>
      <c r="D337" s="176"/>
      <c r="E337" s="194"/>
      <c r="F337" s="176"/>
      <c r="G337" s="176"/>
      <c r="H337" s="173"/>
      <c r="I337" s="84" t="s">
        <v>333</v>
      </c>
      <c r="J337" s="156"/>
    </row>
    <row r="338" spans="1:10">
      <c r="A338" s="46"/>
      <c r="B338" s="182">
        <v>29</v>
      </c>
      <c r="C338" s="179" t="s">
        <v>619</v>
      </c>
      <c r="D338" s="174"/>
      <c r="E338" s="177" t="s">
        <v>541</v>
      </c>
      <c r="F338" s="174"/>
      <c r="G338" s="174"/>
      <c r="H338" s="171">
        <v>78153</v>
      </c>
      <c r="I338" s="81" t="s">
        <v>354</v>
      </c>
      <c r="J338" s="157" t="s">
        <v>620</v>
      </c>
    </row>
    <row r="339" spans="1:10" ht="31.5">
      <c r="A339" s="47"/>
      <c r="B339" s="183"/>
      <c r="C339" s="180"/>
      <c r="D339" s="175"/>
      <c r="E339" s="175"/>
      <c r="F339" s="175"/>
      <c r="G339" s="175"/>
      <c r="H339" s="172"/>
      <c r="I339" s="38" t="s">
        <v>450</v>
      </c>
      <c r="J339" s="155"/>
    </row>
    <row r="340" spans="1:10">
      <c r="A340" s="47"/>
      <c r="B340" s="183"/>
      <c r="C340" s="180"/>
      <c r="D340" s="175"/>
      <c r="E340" s="175"/>
      <c r="F340" s="175"/>
      <c r="G340" s="175"/>
      <c r="H340" s="172"/>
      <c r="I340" s="38" t="s">
        <v>228</v>
      </c>
      <c r="J340" s="155"/>
    </row>
    <row r="341" spans="1:10">
      <c r="A341" s="47"/>
      <c r="B341" s="183"/>
      <c r="C341" s="180"/>
      <c r="D341" s="175"/>
      <c r="E341" s="175"/>
      <c r="F341" s="175"/>
      <c r="G341" s="175"/>
      <c r="H341" s="172"/>
      <c r="I341" s="38" t="s">
        <v>195</v>
      </c>
      <c r="J341" s="155"/>
    </row>
    <row r="342" spans="1:10" ht="31.5">
      <c r="A342" s="47"/>
      <c r="B342" s="183"/>
      <c r="C342" s="180"/>
      <c r="D342" s="175"/>
      <c r="E342" s="175"/>
      <c r="F342" s="175"/>
      <c r="G342" s="175"/>
      <c r="H342" s="172"/>
      <c r="I342" s="38" t="s">
        <v>320</v>
      </c>
      <c r="J342" s="155"/>
    </row>
    <row r="343" spans="1:10" ht="31.5">
      <c r="A343" s="47"/>
      <c r="B343" s="183"/>
      <c r="C343" s="180"/>
      <c r="D343" s="175"/>
      <c r="E343" s="178" t="s">
        <v>540</v>
      </c>
      <c r="F343" s="175"/>
      <c r="G343" s="175"/>
      <c r="H343" s="172">
        <v>86346</v>
      </c>
      <c r="I343" s="38" t="s">
        <v>451</v>
      </c>
      <c r="J343" s="155"/>
    </row>
    <row r="344" spans="1:10" ht="31.5">
      <c r="A344" s="47"/>
      <c r="B344" s="183"/>
      <c r="C344" s="180"/>
      <c r="D344" s="175"/>
      <c r="E344" s="175"/>
      <c r="F344" s="175"/>
      <c r="G344" s="175"/>
      <c r="H344" s="172"/>
      <c r="I344" s="38" t="s">
        <v>215</v>
      </c>
      <c r="J344" s="155"/>
    </row>
    <row r="345" spans="1:10">
      <c r="A345" s="47"/>
      <c r="B345" s="183"/>
      <c r="C345" s="180"/>
      <c r="D345" s="175"/>
      <c r="E345" s="175"/>
      <c r="F345" s="175"/>
      <c r="G345" s="175"/>
      <c r="H345" s="172"/>
      <c r="I345" s="38" t="s">
        <v>183</v>
      </c>
      <c r="J345" s="155"/>
    </row>
    <row r="346" spans="1:10">
      <c r="A346" s="47"/>
      <c r="B346" s="183"/>
      <c r="C346" s="180"/>
      <c r="D346" s="175"/>
      <c r="E346" s="175"/>
      <c r="F346" s="175"/>
      <c r="G346" s="175"/>
      <c r="H346" s="172"/>
      <c r="I346" s="38" t="s">
        <v>452</v>
      </c>
      <c r="J346" s="155"/>
    </row>
    <row r="347" spans="1:10" ht="16.5" thickBot="1">
      <c r="A347" s="48"/>
      <c r="B347" s="184"/>
      <c r="C347" s="181"/>
      <c r="D347" s="176"/>
      <c r="E347" s="176"/>
      <c r="F347" s="176"/>
      <c r="G347" s="176"/>
      <c r="H347" s="173"/>
      <c r="I347" s="82" t="s">
        <v>333</v>
      </c>
      <c r="J347" s="156"/>
    </row>
    <row r="348" spans="1:10">
      <c r="A348" s="83"/>
      <c r="B348" s="185">
        <v>30</v>
      </c>
      <c r="C348" s="188" t="s">
        <v>453</v>
      </c>
      <c r="D348" s="189"/>
      <c r="E348" s="190" t="s">
        <v>541</v>
      </c>
      <c r="F348" s="189"/>
      <c r="G348" s="189"/>
      <c r="H348" s="195">
        <v>73905</v>
      </c>
      <c r="I348" s="43" t="s">
        <v>354</v>
      </c>
      <c r="J348" s="154" t="s">
        <v>620</v>
      </c>
    </row>
    <row r="349" spans="1:10" ht="31.5">
      <c r="A349" s="80"/>
      <c r="B349" s="186"/>
      <c r="C349" s="180"/>
      <c r="D349" s="175"/>
      <c r="E349" s="175"/>
      <c r="F349" s="175"/>
      <c r="G349" s="175"/>
      <c r="H349" s="172"/>
      <c r="I349" s="38" t="s">
        <v>454</v>
      </c>
      <c r="J349" s="155"/>
    </row>
    <row r="350" spans="1:10">
      <c r="A350" s="80"/>
      <c r="B350" s="186"/>
      <c r="C350" s="180"/>
      <c r="D350" s="175"/>
      <c r="E350" s="175"/>
      <c r="F350" s="175"/>
      <c r="G350" s="175"/>
      <c r="H350" s="172"/>
      <c r="I350" s="38" t="s">
        <v>228</v>
      </c>
      <c r="J350" s="155"/>
    </row>
    <row r="351" spans="1:10">
      <c r="A351" s="80"/>
      <c r="B351" s="186"/>
      <c r="C351" s="180"/>
      <c r="D351" s="175"/>
      <c r="E351" s="175"/>
      <c r="F351" s="175"/>
      <c r="G351" s="175"/>
      <c r="H351" s="172"/>
      <c r="I351" s="38" t="s">
        <v>195</v>
      </c>
      <c r="J351" s="155"/>
    </row>
    <row r="352" spans="1:10">
      <c r="A352" s="80"/>
      <c r="B352" s="186"/>
      <c r="C352" s="180"/>
      <c r="D352" s="175"/>
      <c r="E352" s="175"/>
      <c r="F352" s="175"/>
      <c r="G352" s="175"/>
      <c r="H352" s="172"/>
      <c r="I352" s="38" t="s">
        <v>186</v>
      </c>
      <c r="J352" s="155"/>
    </row>
    <row r="353" spans="1:10" ht="31.5">
      <c r="A353" s="80"/>
      <c r="B353" s="186"/>
      <c r="C353" s="180"/>
      <c r="D353" s="175"/>
      <c r="E353" s="178" t="s">
        <v>540</v>
      </c>
      <c r="F353" s="175"/>
      <c r="G353" s="175"/>
      <c r="H353" s="172">
        <v>82098</v>
      </c>
      <c r="I353" s="38" t="s">
        <v>451</v>
      </c>
      <c r="J353" s="155"/>
    </row>
    <row r="354" spans="1:10" ht="31.5">
      <c r="A354" s="80"/>
      <c r="B354" s="186"/>
      <c r="C354" s="180"/>
      <c r="D354" s="175"/>
      <c r="E354" s="175"/>
      <c r="F354" s="175"/>
      <c r="G354" s="175"/>
      <c r="H354" s="172"/>
      <c r="I354" s="38" t="s">
        <v>215</v>
      </c>
      <c r="J354" s="155"/>
    </row>
    <row r="355" spans="1:10">
      <c r="A355" s="80"/>
      <c r="B355" s="186"/>
      <c r="C355" s="180"/>
      <c r="D355" s="175"/>
      <c r="E355" s="175"/>
      <c r="F355" s="175"/>
      <c r="G355" s="175"/>
      <c r="H355" s="172"/>
      <c r="I355" s="38" t="s">
        <v>183</v>
      </c>
      <c r="J355" s="155"/>
    </row>
    <row r="356" spans="1:10">
      <c r="A356" s="80"/>
      <c r="B356" s="186"/>
      <c r="C356" s="180"/>
      <c r="D356" s="175"/>
      <c r="E356" s="175"/>
      <c r="F356" s="175"/>
      <c r="G356" s="175"/>
      <c r="H356" s="172"/>
      <c r="I356" s="38" t="s">
        <v>455</v>
      </c>
      <c r="J356" s="155"/>
    </row>
    <row r="357" spans="1:10" ht="16.5" thickBot="1">
      <c r="A357" s="80"/>
      <c r="B357" s="187"/>
      <c r="C357" s="181"/>
      <c r="D357" s="176"/>
      <c r="E357" s="176"/>
      <c r="F357" s="176"/>
      <c r="G357" s="176"/>
      <c r="H357" s="173"/>
      <c r="I357" s="82" t="s">
        <v>333</v>
      </c>
      <c r="J357" s="156"/>
    </row>
  </sheetData>
  <protectedRanges>
    <protectedRange sqref="H38 H30 H23 H15" name="Диапазон1"/>
  </protectedRanges>
  <mergeCells count="362">
    <mergeCell ref="H348:H352"/>
    <mergeCell ref="H353:H357"/>
    <mergeCell ref="A55:A69"/>
    <mergeCell ref="B55:B69"/>
    <mergeCell ref="C55:C69"/>
    <mergeCell ref="D55:D69"/>
    <mergeCell ref="F55:F69"/>
    <mergeCell ref="G55:G69"/>
    <mergeCell ref="H55:H69"/>
    <mergeCell ref="G70:G83"/>
    <mergeCell ref="H70:H83"/>
    <mergeCell ref="B84:I84"/>
    <mergeCell ref="A85:A89"/>
    <mergeCell ref="B85:B99"/>
    <mergeCell ref="C85:C99"/>
    <mergeCell ref="D85:D99"/>
    <mergeCell ref="E85:E89"/>
    <mergeCell ref="A70:A83"/>
    <mergeCell ref="F85:F99"/>
    <mergeCell ref="I57:I58"/>
    <mergeCell ref="I62:I63"/>
    <mergeCell ref="B1:C1"/>
    <mergeCell ref="B3:I3"/>
    <mergeCell ref="A4:A13"/>
    <mergeCell ref="B4:B13"/>
    <mergeCell ref="C4:C13"/>
    <mergeCell ref="D4:D13"/>
    <mergeCell ref="E4:E13"/>
    <mergeCell ref="F4:F13"/>
    <mergeCell ref="G4:G13"/>
    <mergeCell ref="H4:H13"/>
    <mergeCell ref="I65:I66"/>
    <mergeCell ref="I37:I38"/>
    <mergeCell ref="C38:C44"/>
    <mergeCell ref="E38:E40"/>
    <mergeCell ref="B14:I14"/>
    <mergeCell ref="I17:I18"/>
    <mergeCell ref="I22:I23"/>
    <mergeCell ref="I25:I26"/>
    <mergeCell ref="D15:D29"/>
    <mergeCell ref="E15:E18"/>
    <mergeCell ref="H15:H18"/>
    <mergeCell ref="E19:E22"/>
    <mergeCell ref="H19:H22"/>
    <mergeCell ref="E23:E25"/>
    <mergeCell ref="H23:H25"/>
    <mergeCell ref="H38:H40"/>
    <mergeCell ref="I40:I41"/>
    <mergeCell ref="E41:E44"/>
    <mergeCell ref="H41:H44"/>
    <mergeCell ref="H50:H54"/>
    <mergeCell ref="I72:I73"/>
    <mergeCell ref="I79:I80"/>
    <mergeCell ref="B15:B29"/>
    <mergeCell ref="E26:E29"/>
    <mergeCell ref="H26:H29"/>
    <mergeCell ref="C23:C29"/>
    <mergeCell ref="C15:C22"/>
    <mergeCell ref="B30:B44"/>
    <mergeCell ref="C30:C37"/>
    <mergeCell ref="D30:D44"/>
    <mergeCell ref="E30:E33"/>
    <mergeCell ref="F30:F44"/>
    <mergeCell ref="G30:G44"/>
    <mergeCell ref="H30:H33"/>
    <mergeCell ref="I32:I33"/>
    <mergeCell ref="E34:E37"/>
    <mergeCell ref="H34:H37"/>
    <mergeCell ref="B70:B83"/>
    <mergeCell ref="C70:C83"/>
    <mergeCell ref="D70:D83"/>
    <mergeCell ref="E70:E83"/>
    <mergeCell ref="F70:F83"/>
    <mergeCell ref="F15:F29"/>
    <mergeCell ref="G15:G29"/>
    <mergeCell ref="G85:G99"/>
    <mergeCell ref="H85:H99"/>
    <mergeCell ref="I87:I88"/>
    <mergeCell ref="A90:A94"/>
    <mergeCell ref="E90:E94"/>
    <mergeCell ref="I92:I94"/>
    <mergeCell ref="A95:A99"/>
    <mergeCell ref="E95:E99"/>
    <mergeCell ref="I95:I96"/>
    <mergeCell ref="G100:G114"/>
    <mergeCell ref="H100:H114"/>
    <mergeCell ref="I102:I103"/>
    <mergeCell ref="A105:A109"/>
    <mergeCell ref="E105:E109"/>
    <mergeCell ref="I107:I109"/>
    <mergeCell ref="A110:A114"/>
    <mergeCell ref="E110:E114"/>
    <mergeCell ref="I110:I111"/>
    <mergeCell ref="A100:A104"/>
    <mergeCell ref="B100:B114"/>
    <mergeCell ref="C100:C114"/>
    <mergeCell ref="D100:D114"/>
    <mergeCell ref="E100:E104"/>
    <mergeCell ref="F100:F114"/>
    <mergeCell ref="F126:F136"/>
    <mergeCell ref="G126:G136"/>
    <mergeCell ref="H126:H136"/>
    <mergeCell ref="I127:I128"/>
    <mergeCell ref="A131:A136"/>
    <mergeCell ref="E131:E136"/>
    <mergeCell ref="G115:G125"/>
    <mergeCell ref="H115:H125"/>
    <mergeCell ref="I116:I117"/>
    <mergeCell ref="A120:A125"/>
    <mergeCell ref="E120:E125"/>
    <mergeCell ref="A126:A130"/>
    <mergeCell ref="B126:B136"/>
    <mergeCell ref="C126:C136"/>
    <mergeCell ref="D126:D136"/>
    <mergeCell ref="E126:E130"/>
    <mergeCell ref="A115:A119"/>
    <mergeCell ref="B115:B125"/>
    <mergeCell ref="C115:C125"/>
    <mergeCell ref="D115:D125"/>
    <mergeCell ref="E115:E119"/>
    <mergeCell ref="F115:F125"/>
    <mergeCell ref="G137:G146"/>
    <mergeCell ref="H137:H146"/>
    <mergeCell ref="A140:A143"/>
    <mergeCell ref="E140:E143"/>
    <mergeCell ref="A144:A146"/>
    <mergeCell ref="E144:E146"/>
    <mergeCell ref="A137:A139"/>
    <mergeCell ref="B137:B146"/>
    <mergeCell ref="C137:C146"/>
    <mergeCell ref="D137:D146"/>
    <mergeCell ref="E137:E139"/>
    <mergeCell ref="F137:F146"/>
    <mergeCell ref="G147:G156"/>
    <mergeCell ref="H147:H156"/>
    <mergeCell ref="A150:A153"/>
    <mergeCell ref="E150:E153"/>
    <mergeCell ref="A154:A156"/>
    <mergeCell ref="E154:E156"/>
    <mergeCell ref="A147:A149"/>
    <mergeCell ref="B147:B156"/>
    <mergeCell ref="C147:C156"/>
    <mergeCell ref="D147:D156"/>
    <mergeCell ref="E147:E149"/>
    <mergeCell ref="F147:F156"/>
    <mergeCell ref="A162:A165"/>
    <mergeCell ref="E162:E165"/>
    <mergeCell ref="I163:I165"/>
    <mergeCell ref="C164:C169"/>
    <mergeCell ref="H164:H169"/>
    <mergeCell ref="A166:A169"/>
    <mergeCell ref="E166:E169"/>
    <mergeCell ref="B157:I157"/>
    <mergeCell ref="A158:A161"/>
    <mergeCell ref="B158:B169"/>
    <mergeCell ref="C158:C163"/>
    <mergeCell ref="D158:D169"/>
    <mergeCell ref="E158:E161"/>
    <mergeCell ref="F158:F169"/>
    <mergeCell ref="G158:G169"/>
    <mergeCell ref="H158:H163"/>
    <mergeCell ref="I158:I159"/>
    <mergeCell ref="I194:I195"/>
    <mergeCell ref="G170:G181"/>
    <mergeCell ref="H170:H176"/>
    <mergeCell ref="I170:I171"/>
    <mergeCell ref="A174:A177"/>
    <mergeCell ref="E174:E177"/>
    <mergeCell ref="I175:I177"/>
    <mergeCell ref="C177:C181"/>
    <mergeCell ref="H177:H181"/>
    <mergeCell ref="A178:A181"/>
    <mergeCell ref="E178:E181"/>
    <mergeCell ref="A170:A173"/>
    <mergeCell ref="B170:B181"/>
    <mergeCell ref="C170:C176"/>
    <mergeCell ref="D170:D181"/>
    <mergeCell ref="E170:E173"/>
    <mergeCell ref="F170:F181"/>
    <mergeCell ref="A193:A203"/>
    <mergeCell ref="B193:B203"/>
    <mergeCell ref="C193:C203"/>
    <mergeCell ref="D193:D203"/>
    <mergeCell ref="E193:E203"/>
    <mergeCell ref="F193:F203"/>
    <mergeCell ref="G193:G203"/>
    <mergeCell ref="A182:A192"/>
    <mergeCell ref="B182:B192"/>
    <mergeCell ref="C182:C192"/>
    <mergeCell ref="D182:D192"/>
    <mergeCell ref="E182:E192"/>
    <mergeCell ref="F182:F192"/>
    <mergeCell ref="A204:A213"/>
    <mergeCell ref="B204:B213"/>
    <mergeCell ref="C204:C213"/>
    <mergeCell ref="D204:D213"/>
    <mergeCell ref="E204:E213"/>
    <mergeCell ref="F204:F213"/>
    <mergeCell ref="G204:G213"/>
    <mergeCell ref="H204:H213"/>
    <mergeCell ref="G214:G223"/>
    <mergeCell ref="H214:H223"/>
    <mergeCell ref="A225:A234"/>
    <mergeCell ref="C225:C234"/>
    <mergeCell ref="D225:D234"/>
    <mergeCell ref="E225:E234"/>
    <mergeCell ref="F225:F234"/>
    <mergeCell ref="G225:G234"/>
    <mergeCell ref="A214:A223"/>
    <mergeCell ref="B214:B223"/>
    <mergeCell ref="C214:C223"/>
    <mergeCell ref="D214:D223"/>
    <mergeCell ref="E214:E223"/>
    <mergeCell ref="F214:F223"/>
    <mergeCell ref="B225:B244"/>
    <mergeCell ref="A235:A244"/>
    <mergeCell ref="C235:C244"/>
    <mergeCell ref="D235:D244"/>
    <mergeCell ref="E235:E244"/>
    <mergeCell ref="F235:F244"/>
    <mergeCell ref="G235:G244"/>
    <mergeCell ref="H235:H244"/>
    <mergeCell ref="G245:G254"/>
    <mergeCell ref="H245:H254"/>
    <mergeCell ref="B255:B264"/>
    <mergeCell ref="C255:C264"/>
    <mergeCell ref="D255:D264"/>
    <mergeCell ref="E255:E264"/>
    <mergeCell ref="F255:F264"/>
    <mergeCell ref="G255:G264"/>
    <mergeCell ref="H255:H264"/>
    <mergeCell ref="A245:A254"/>
    <mergeCell ref="B245:B254"/>
    <mergeCell ref="C245:C254"/>
    <mergeCell ref="D245:D254"/>
    <mergeCell ref="E245:E254"/>
    <mergeCell ref="F245:F254"/>
    <mergeCell ref="A265:A274"/>
    <mergeCell ref="B265:B274"/>
    <mergeCell ref="I52:I53"/>
    <mergeCell ref="G306:G315"/>
    <mergeCell ref="H306:H315"/>
    <mergeCell ref="A311:A315"/>
    <mergeCell ref="E311:E315"/>
    <mergeCell ref="G296:G305"/>
    <mergeCell ref="H296:H305"/>
    <mergeCell ref="A301:A305"/>
    <mergeCell ref="E301:E305"/>
    <mergeCell ref="A306:A310"/>
    <mergeCell ref="B306:B315"/>
    <mergeCell ref="C306:C315"/>
    <mergeCell ref="D306:D315"/>
    <mergeCell ref="E306:E310"/>
    <mergeCell ref="F306:F315"/>
    <mergeCell ref="A296:A300"/>
    <mergeCell ref="B296:B305"/>
    <mergeCell ref="C265:C274"/>
    <mergeCell ref="D265:D274"/>
    <mergeCell ref="E265:E274"/>
    <mergeCell ref="F265:F274"/>
    <mergeCell ref="A255:A264"/>
    <mergeCell ref="A286:A295"/>
    <mergeCell ref="B286:B295"/>
    <mergeCell ref="C286:C295"/>
    <mergeCell ref="D286:D295"/>
    <mergeCell ref="E286:E295"/>
    <mergeCell ref="F286:F295"/>
    <mergeCell ref="G286:G295"/>
    <mergeCell ref="H286:H295"/>
    <mergeCell ref="A276:A285"/>
    <mergeCell ref="B276:B285"/>
    <mergeCell ref="C276:C285"/>
    <mergeCell ref="D276:D285"/>
    <mergeCell ref="E276:E285"/>
    <mergeCell ref="F276:F285"/>
    <mergeCell ref="G276:G285"/>
    <mergeCell ref="H45:H49"/>
    <mergeCell ref="F45:F54"/>
    <mergeCell ref="G45:G54"/>
    <mergeCell ref="E45:E49"/>
    <mergeCell ref="E50:E54"/>
    <mergeCell ref="B45:B54"/>
    <mergeCell ref="I45:I46"/>
    <mergeCell ref="D316:D326"/>
    <mergeCell ref="B316:B326"/>
    <mergeCell ref="E316:E326"/>
    <mergeCell ref="F316:F326"/>
    <mergeCell ref="G316:G326"/>
    <mergeCell ref="H316:H326"/>
    <mergeCell ref="C316:C326"/>
    <mergeCell ref="D45:D54"/>
    <mergeCell ref="C45:C54"/>
    <mergeCell ref="C296:C305"/>
    <mergeCell ref="D296:D305"/>
    <mergeCell ref="E296:E300"/>
    <mergeCell ref="F296:F305"/>
    <mergeCell ref="G265:G274"/>
    <mergeCell ref="H265:H274"/>
    <mergeCell ref="B275:I275"/>
    <mergeCell ref="H276:H285"/>
    <mergeCell ref="B224:I224"/>
    <mergeCell ref="H225:H234"/>
    <mergeCell ref="G182:G192"/>
    <mergeCell ref="H182:H192"/>
    <mergeCell ref="I183:I184"/>
    <mergeCell ref="H193:H203"/>
    <mergeCell ref="I50:I51"/>
    <mergeCell ref="B348:B357"/>
    <mergeCell ref="C348:C357"/>
    <mergeCell ref="D348:D357"/>
    <mergeCell ref="E348:E352"/>
    <mergeCell ref="F348:F357"/>
    <mergeCell ref="G348:G357"/>
    <mergeCell ref="E353:E357"/>
    <mergeCell ref="B327:B337"/>
    <mergeCell ref="C327:C337"/>
    <mergeCell ref="D327:D337"/>
    <mergeCell ref="E327:E337"/>
    <mergeCell ref="F327:F337"/>
    <mergeCell ref="G327:G337"/>
    <mergeCell ref="H327:H337"/>
    <mergeCell ref="F338:F347"/>
    <mergeCell ref="G338:G347"/>
    <mergeCell ref="E338:E342"/>
    <mergeCell ref="E343:E347"/>
    <mergeCell ref="D338:D347"/>
    <mergeCell ref="C338:C347"/>
    <mergeCell ref="B338:B347"/>
    <mergeCell ref="H343:H347"/>
    <mergeCell ref="H338:H342"/>
    <mergeCell ref="J225:J234"/>
    <mergeCell ref="J235:J244"/>
    <mergeCell ref="J147:J156"/>
    <mergeCell ref="J158:J169"/>
    <mergeCell ref="J170:J181"/>
    <mergeCell ref="J182:J192"/>
    <mergeCell ref="J115:J125"/>
    <mergeCell ref="J137:J146"/>
    <mergeCell ref="J4:J13"/>
    <mergeCell ref="J316:J326"/>
    <mergeCell ref="J327:J337"/>
    <mergeCell ref="J338:J347"/>
    <mergeCell ref="J348:J357"/>
    <mergeCell ref="J45:J54"/>
    <mergeCell ref="J15:J29"/>
    <mergeCell ref="J30:J44"/>
    <mergeCell ref="E55:E69"/>
    <mergeCell ref="J296:J305"/>
    <mergeCell ref="J306:J315"/>
    <mergeCell ref="J55:J69"/>
    <mergeCell ref="J70:J83"/>
    <mergeCell ref="J85:J99"/>
    <mergeCell ref="J100:J114"/>
    <mergeCell ref="J126:J136"/>
    <mergeCell ref="J245:J254"/>
    <mergeCell ref="J255:J264"/>
    <mergeCell ref="J265:J274"/>
    <mergeCell ref="J276:J285"/>
    <mergeCell ref="J286:J295"/>
    <mergeCell ref="J193:J203"/>
    <mergeCell ref="J204:J213"/>
    <mergeCell ref="J214:J223"/>
  </mergeCells>
  <printOptions horizontalCentered="1"/>
  <pageMargins left="0.15748031496062992" right="0.15748031496062992" top="0.23622047244094491" bottom="0.15748031496062992" header="0.23622047244094491" footer="0.15748031496062992"/>
  <pageSetup paperSize="9" scale="60" orientation="portrait" r:id="rId1"/>
  <rowBreaks count="1" manualBreakCount="1">
    <brk id="12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1"/>
  <sheetViews>
    <sheetView view="pageBreakPreview" topLeftCell="B1" zoomScaleNormal="100" zoomScaleSheetLayoutView="100" workbookViewId="0">
      <selection activeCell="B1" sqref="B1:C1"/>
    </sheetView>
  </sheetViews>
  <sheetFormatPr defaultColWidth="21.140625" defaultRowHeight="15.75"/>
  <cols>
    <col min="1" max="1" width="34.28515625" style="1" hidden="1" customWidth="1"/>
    <col min="2" max="2" width="4" style="2" customWidth="1"/>
    <col min="3" max="3" width="14.140625" style="1" customWidth="1"/>
    <col min="4" max="4" width="36.7109375" style="1" customWidth="1"/>
    <col min="5" max="5" width="16.28515625" style="1" customWidth="1"/>
    <col min="6" max="6" width="8" style="1" customWidth="1"/>
    <col min="7" max="7" width="8.5703125" style="1" customWidth="1"/>
    <col min="8" max="8" width="9.85546875" style="1" customWidth="1"/>
    <col min="9" max="9" width="11" style="2" hidden="1" customWidth="1"/>
    <col min="10" max="10" width="46" style="1" customWidth="1"/>
    <col min="11" max="11" width="25.5703125" style="1" customWidth="1"/>
    <col min="12" max="16384" width="21.140625" style="1"/>
  </cols>
  <sheetData>
    <row r="1" spans="1:11" ht="117" customHeight="1">
      <c r="B1" s="334">
        <v>46219</v>
      </c>
      <c r="C1" s="334"/>
      <c r="D1" s="3"/>
      <c r="E1" s="3"/>
      <c r="F1" s="3"/>
      <c r="G1" s="3"/>
      <c r="H1" s="3"/>
      <c r="I1" s="4"/>
      <c r="J1" s="5"/>
    </row>
    <row r="2" spans="1:11" s="2" customFormat="1" ht="33" customHeight="1">
      <c r="A2" s="26" t="s">
        <v>75</v>
      </c>
      <c r="B2" s="26" t="s">
        <v>1</v>
      </c>
      <c r="C2" s="26" t="s">
        <v>2</v>
      </c>
      <c r="D2" s="27" t="s">
        <v>3</v>
      </c>
      <c r="E2" s="19" t="s">
        <v>178</v>
      </c>
      <c r="F2" s="27" t="s">
        <v>170</v>
      </c>
      <c r="G2" s="27" t="s">
        <v>171</v>
      </c>
      <c r="H2" s="19" t="s">
        <v>45</v>
      </c>
      <c r="I2" s="19" t="s">
        <v>42</v>
      </c>
      <c r="J2" s="28" t="s">
        <v>0</v>
      </c>
      <c r="K2" s="73" t="s">
        <v>598</v>
      </c>
    </row>
    <row r="3" spans="1:11" s="2" customFormat="1" ht="28.9" customHeight="1">
      <c r="A3" s="61"/>
      <c r="B3" s="61"/>
      <c r="C3" s="309" t="s">
        <v>189</v>
      </c>
      <c r="D3" s="309"/>
      <c r="E3" s="93"/>
      <c r="F3" s="67"/>
      <c r="G3" s="67"/>
      <c r="H3" s="93"/>
      <c r="I3" s="93"/>
      <c r="J3" s="66"/>
      <c r="K3" s="66"/>
    </row>
    <row r="4" spans="1:11" s="2" customFormat="1" ht="15.95" customHeight="1">
      <c r="A4" s="307"/>
      <c r="B4" s="316">
        <v>1</v>
      </c>
      <c r="C4" s="309" t="s">
        <v>169</v>
      </c>
      <c r="D4" s="309"/>
      <c r="E4" s="308" t="s">
        <v>144</v>
      </c>
      <c r="F4" s="310">
        <v>11.05</v>
      </c>
      <c r="G4" s="310">
        <v>0.114</v>
      </c>
      <c r="H4" s="304">
        <v>14037</v>
      </c>
      <c r="I4" s="303">
        <f>ROUND(H4*0.8,0)</f>
        <v>11230</v>
      </c>
      <c r="J4" s="94" t="s">
        <v>164</v>
      </c>
      <c r="K4" s="300" t="s">
        <v>657</v>
      </c>
    </row>
    <row r="5" spans="1:11" s="2" customFormat="1" ht="15.95" customHeight="1">
      <c r="A5" s="307"/>
      <c r="B5" s="316"/>
      <c r="C5" s="309"/>
      <c r="D5" s="309"/>
      <c r="E5" s="308"/>
      <c r="F5" s="310"/>
      <c r="G5" s="310"/>
      <c r="H5" s="304"/>
      <c r="I5" s="303"/>
      <c r="J5" s="94" t="s">
        <v>165</v>
      </c>
      <c r="K5" s="300"/>
    </row>
    <row r="6" spans="1:11" s="2" customFormat="1" ht="15.95" customHeight="1">
      <c r="A6" s="307"/>
      <c r="B6" s="316"/>
      <c r="C6" s="309"/>
      <c r="D6" s="309"/>
      <c r="E6" s="308"/>
      <c r="F6" s="310"/>
      <c r="G6" s="310"/>
      <c r="H6" s="304"/>
      <c r="I6" s="303"/>
      <c r="J6" s="94" t="s">
        <v>275</v>
      </c>
      <c r="K6" s="300"/>
    </row>
    <row r="7" spans="1:11" s="2" customFormat="1" ht="15.95" customHeight="1">
      <c r="A7" s="307"/>
      <c r="B7" s="316"/>
      <c r="C7" s="309"/>
      <c r="D7" s="309"/>
      <c r="E7" s="308"/>
      <c r="F7" s="310"/>
      <c r="G7" s="310"/>
      <c r="H7" s="304"/>
      <c r="I7" s="303"/>
      <c r="J7" s="95" t="s">
        <v>281</v>
      </c>
      <c r="K7" s="300"/>
    </row>
    <row r="8" spans="1:11" s="2" customFormat="1" ht="15.95" customHeight="1">
      <c r="A8" s="307"/>
      <c r="B8" s="316"/>
      <c r="C8" s="309"/>
      <c r="D8" s="309"/>
      <c r="E8" s="308"/>
      <c r="F8" s="310"/>
      <c r="G8" s="310"/>
      <c r="H8" s="304"/>
      <c r="I8" s="303"/>
      <c r="J8" s="94" t="s">
        <v>168</v>
      </c>
      <c r="K8" s="300"/>
    </row>
    <row r="9" spans="1:11" s="2" customFormat="1" ht="25.5" customHeight="1">
      <c r="A9" s="307"/>
      <c r="B9" s="316"/>
      <c r="C9" s="309"/>
      <c r="D9" s="309"/>
      <c r="E9" s="308" t="s">
        <v>145</v>
      </c>
      <c r="F9" s="310"/>
      <c r="G9" s="310"/>
      <c r="H9" s="304">
        <v>14843</v>
      </c>
      <c r="I9" s="303">
        <f>ROUND(H9*0.8,0)</f>
        <v>11874</v>
      </c>
      <c r="J9" s="94" t="s">
        <v>174</v>
      </c>
      <c r="K9" s="300"/>
    </row>
    <row r="10" spans="1:11" s="2" customFormat="1" ht="15.95" customHeight="1">
      <c r="A10" s="307"/>
      <c r="B10" s="316"/>
      <c r="C10" s="309"/>
      <c r="D10" s="309"/>
      <c r="E10" s="308"/>
      <c r="F10" s="310"/>
      <c r="G10" s="310"/>
      <c r="H10" s="304"/>
      <c r="I10" s="303"/>
      <c r="J10" s="94" t="s">
        <v>166</v>
      </c>
      <c r="K10" s="300"/>
    </row>
    <row r="11" spans="1:11" s="2" customFormat="1" ht="15.95" customHeight="1">
      <c r="A11" s="307"/>
      <c r="B11" s="316"/>
      <c r="C11" s="309"/>
      <c r="D11" s="309"/>
      <c r="E11" s="308"/>
      <c r="F11" s="310"/>
      <c r="G11" s="310"/>
      <c r="H11" s="304"/>
      <c r="I11" s="303"/>
      <c r="J11" s="94" t="s">
        <v>183</v>
      </c>
      <c r="K11" s="300"/>
    </row>
    <row r="12" spans="1:11" s="2" customFormat="1" ht="15.95" customHeight="1">
      <c r="A12" s="307"/>
      <c r="B12" s="316"/>
      <c r="C12" s="309"/>
      <c r="D12" s="309"/>
      <c r="E12" s="308"/>
      <c r="F12" s="310"/>
      <c r="G12" s="310"/>
      <c r="H12" s="304"/>
      <c r="I12" s="303"/>
      <c r="J12" s="94" t="s">
        <v>176</v>
      </c>
      <c r="K12" s="300"/>
    </row>
    <row r="13" spans="1:11" s="2" customFormat="1" ht="15.95" customHeight="1">
      <c r="A13" s="307"/>
      <c r="B13" s="316"/>
      <c r="C13" s="309"/>
      <c r="D13" s="309"/>
      <c r="E13" s="308"/>
      <c r="F13" s="310"/>
      <c r="G13" s="310"/>
      <c r="H13" s="304"/>
      <c r="I13" s="303"/>
      <c r="J13" s="94" t="s">
        <v>167</v>
      </c>
      <c r="K13" s="300"/>
    </row>
    <row r="14" spans="1:11" s="2" customFormat="1" ht="15.95" customHeight="1">
      <c r="A14" s="306"/>
      <c r="B14" s="316">
        <v>2</v>
      </c>
      <c r="C14" s="309" t="s">
        <v>175</v>
      </c>
      <c r="D14" s="309"/>
      <c r="E14" s="308" t="s">
        <v>146</v>
      </c>
      <c r="F14" s="310">
        <v>10.050000000000001</v>
      </c>
      <c r="G14" s="310">
        <v>0.114</v>
      </c>
      <c r="H14" s="304">
        <v>13486</v>
      </c>
      <c r="I14" s="303">
        <f>ROUND(H14*0.8,0)</f>
        <v>10789</v>
      </c>
      <c r="J14" s="94" t="s">
        <v>164</v>
      </c>
      <c r="K14" s="300" t="s">
        <v>657</v>
      </c>
    </row>
    <row r="15" spans="1:11" s="2" customFormat="1" ht="15.95" customHeight="1">
      <c r="A15" s="306"/>
      <c r="B15" s="316"/>
      <c r="C15" s="309"/>
      <c r="D15" s="309"/>
      <c r="E15" s="308"/>
      <c r="F15" s="310"/>
      <c r="G15" s="310"/>
      <c r="H15" s="304"/>
      <c r="I15" s="303"/>
      <c r="J15" s="94" t="s">
        <v>165</v>
      </c>
      <c r="K15" s="300"/>
    </row>
    <row r="16" spans="1:11" s="2" customFormat="1" ht="15.95" customHeight="1">
      <c r="A16" s="306"/>
      <c r="B16" s="316"/>
      <c r="C16" s="309"/>
      <c r="D16" s="309"/>
      <c r="E16" s="308"/>
      <c r="F16" s="310"/>
      <c r="G16" s="310"/>
      <c r="H16" s="304"/>
      <c r="I16" s="303"/>
      <c r="J16" s="94" t="s">
        <v>275</v>
      </c>
      <c r="K16" s="300"/>
    </row>
    <row r="17" spans="1:11" s="2" customFormat="1" ht="15.95" customHeight="1">
      <c r="A17" s="306"/>
      <c r="B17" s="316"/>
      <c r="C17" s="309"/>
      <c r="D17" s="309"/>
      <c r="E17" s="308"/>
      <c r="F17" s="310"/>
      <c r="G17" s="310"/>
      <c r="H17" s="304"/>
      <c r="I17" s="303"/>
      <c r="J17" s="95" t="s">
        <v>281</v>
      </c>
      <c r="K17" s="300"/>
    </row>
    <row r="18" spans="1:11" s="2" customFormat="1" ht="15.95" customHeight="1">
      <c r="A18" s="306"/>
      <c r="B18" s="316"/>
      <c r="C18" s="309"/>
      <c r="D18" s="309"/>
      <c r="E18" s="308"/>
      <c r="F18" s="310"/>
      <c r="G18" s="310"/>
      <c r="H18" s="304"/>
      <c r="I18" s="303"/>
      <c r="J18" s="94" t="s">
        <v>172</v>
      </c>
      <c r="K18" s="300"/>
    </row>
    <row r="19" spans="1:11" s="2" customFormat="1" ht="24" customHeight="1">
      <c r="A19" s="307"/>
      <c r="B19" s="316"/>
      <c r="C19" s="309"/>
      <c r="D19" s="309"/>
      <c r="E19" s="308" t="s">
        <v>173</v>
      </c>
      <c r="F19" s="310"/>
      <c r="G19" s="310"/>
      <c r="H19" s="304">
        <v>14292</v>
      </c>
      <c r="I19" s="303">
        <f>ROUND(H19*0.8,0)</f>
        <v>11434</v>
      </c>
      <c r="J19" s="94" t="s">
        <v>174</v>
      </c>
      <c r="K19" s="300"/>
    </row>
    <row r="20" spans="1:11" s="2" customFormat="1" ht="15.95" customHeight="1">
      <c r="A20" s="307"/>
      <c r="B20" s="316"/>
      <c r="C20" s="309"/>
      <c r="D20" s="309"/>
      <c r="E20" s="308"/>
      <c r="F20" s="310"/>
      <c r="G20" s="310"/>
      <c r="H20" s="304"/>
      <c r="I20" s="303"/>
      <c r="J20" s="94" t="s">
        <v>166</v>
      </c>
      <c r="K20" s="300"/>
    </row>
    <row r="21" spans="1:11" s="2" customFormat="1" ht="15.95" customHeight="1">
      <c r="A21" s="307"/>
      <c r="B21" s="316"/>
      <c r="C21" s="309"/>
      <c r="D21" s="309"/>
      <c r="E21" s="308"/>
      <c r="F21" s="310"/>
      <c r="G21" s="310"/>
      <c r="H21" s="304"/>
      <c r="I21" s="303"/>
      <c r="J21" s="94" t="s">
        <v>183</v>
      </c>
      <c r="K21" s="300"/>
    </row>
    <row r="22" spans="1:11" s="2" customFormat="1" ht="15.95" customHeight="1">
      <c r="A22" s="307"/>
      <c r="B22" s="316"/>
      <c r="C22" s="309"/>
      <c r="D22" s="309"/>
      <c r="E22" s="308"/>
      <c r="F22" s="310"/>
      <c r="G22" s="310"/>
      <c r="H22" s="304"/>
      <c r="I22" s="303"/>
      <c r="J22" s="94" t="s">
        <v>177</v>
      </c>
      <c r="K22" s="300"/>
    </row>
    <row r="23" spans="1:11" s="2" customFormat="1" ht="15.95" customHeight="1">
      <c r="A23" s="307"/>
      <c r="B23" s="316"/>
      <c r="C23" s="309"/>
      <c r="D23" s="309"/>
      <c r="E23" s="308"/>
      <c r="F23" s="310"/>
      <c r="G23" s="310"/>
      <c r="H23" s="304"/>
      <c r="I23" s="303"/>
      <c r="J23" s="94" t="s">
        <v>167</v>
      </c>
      <c r="K23" s="300"/>
    </row>
    <row r="24" spans="1:11" s="2" customFormat="1" ht="15.95" customHeight="1">
      <c r="A24" s="314" t="s">
        <v>149</v>
      </c>
      <c r="B24" s="316">
        <v>3</v>
      </c>
      <c r="C24" s="309" t="s">
        <v>88</v>
      </c>
      <c r="D24" s="315"/>
      <c r="E24" s="308" t="s">
        <v>147</v>
      </c>
      <c r="F24" s="212">
        <v>15.03</v>
      </c>
      <c r="G24" s="212">
        <v>0.121</v>
      </c>
      <c r="H24" s="337">
        <v>18862</v>
      </c>
      <c r="I24" s="303">
        <f>ROUND(H24*0.8,0)</f>
        <v>15090</v>
      </c>
      <c r="J24" s="96" t="s">
        <v>179</v>
      </c>
      <c r="K24" s="299" t="s">
        <v>656</v>
      </c>
    </row>
    <row r="25" spans="1:11" s="2" customFormat="1" ht="15.95" customHeight="1">
      <c r="A25" s="314"/>
      <c r="B25" s="316"/>
      <c r="C25" s="309"/>
      <c r="D25" s="315"/>
      <c r="E25" s="308"/>
      <c r="F25" s="212"/>
      <c r="G25" s="212"/>
      <c r="H25" s="337"/>
      <c r="I25" s="303"/>
      <c r="J25" s="96" t="s">
        <v>165</v>
      </c>
      <c r="K25" s="299"/>
    </row>
    <row r="26" spans="1:11" s="2" customFormat="1" ht="15.95" customHeight="1">
      <c r="A26" s="314"/>
      <c r="B26" s="316"/>
      <c r="C26" s="309"/>
      <c r="D26" s="315"/>
      <c r="E26" s="308"/>
      <c r="F26" s="212"/>
      <c r="G26" s="212"/>
      <c r="H26" s="337"/>
      <c r="I26" s="303"/>
      <c r="J26" s="97" t="s">
        <v>690</v>
      </c>
      <c r="K26" s="299"/>
    </row>
    <row r="27" spans="1:11" s="2" customFormat="1" ht="15.95" customHeight="1">
      <c r="A27" s="314"/>
      <c r="B27" s="316"/>
      <c r="C27" s="309"/>
      <c r="D27" s="315"/>
      <c r="E27" s="308"/>
      <c r="F27" s="212"/>
      <c r="G27" s="212"/>
      <c r="H27" s="337"/>
      <c r="I27" s="303"/>
      <c r="J27" s="96" t="s">
        <v>180</v>
      </c>
      <c r="K27" s="299"/>
    </row>
    <row r="28" spans="1:11" s="2" customFormat="1" ht="15.95" customHeight="1">
      <c r="A28" s="338" t="s">
        <v>150</v>
      </c>
      <c r="B28" s="316"/>
      <c r="C28" s="309"/>
      <c r="D28" s="315"/>
      <c r="E28" s="308" t="s">
        <v>631</v>
      </c>
      <c r="F28" s="212"/>
      <c r="G28" s="212"/>
      <c r="H28" s="337">
        <v>19890</v>
      </c>
      <c r="I28" s="303">
        <f>ROUND(H28*0.8,0)</f>
        <v>15912</v>
      </c>
      <c r="J28" s="96" t="s">
        <v>181</v>
      </c>
      <c r="K28" s="299"/>
    </row>
    <row r="29" spans="1:11" s="2" customFormat="1" ht="15.95" customHeight="1">
      <c r="A29" s="338"/>
      <c r="B29" s="316"/>
      <c r="C29" s="309"/>
      <c r="D29" s="315"/>
      <c r="E29" s="308"/>
      <c r="F29" s="212"/>
      <c r="G29" s="212"/>
      <c r="H29" s="337"/>
      <c r="I29" s="303"/>
      <c r="J29" s="96" t="s">
        <v>182</v>
      </c>
      <c r="K29" s="299"/>
    </row>
    <row r="30" spans="1:11" s="2" customFormat="1" ht="15.95" customHeight="1">
      <c r="A30" s="338"/>
      <c r="B30" s="316"/>
      <c r="C30" s="309"/>
      <c r="D30" s="315"/>
      <c r="E30" s="308"/>
      <c r="F30" s="212"/>
      <c r="G30" s="212"/>
      <c r="H30" s="337"/>
      <c r="I30" s="303"/>
      <c r="J30" s="96" t="s">
        <v>183</v>
      </c>
      <c r="K30" s="299"/>
    </row>
    <row r="31" spans="1:11" s="2" customFormat="1" ht="15.75" customHeight="1">
      <c r="A31" s="338"/>
      <c r="B31" s="316"/>
      <c r="C31" s="309"/>
      <c r="D31" s="315"/>
      <c r="E31" s="308"/>
      <c r="F31" s="212"/>
      <c r="G31" s="212"/>
      <c r="H31" s="337"/>
      <c r="I31" s="303"/>
      <c r="J31" s="94" t="s">
        <v>185</v>
      </c>
      <c r="K31" s="299"/>
    </row>
    <row r="32" spans="1:11" s="2" customFormat="1" ht="15.95" customHeight="1">
      <c r="A32" s="338"/>
      <c r="B32" s="316"/>
      <c r="C32" s="309"/>
      <c r="D32" s="315"/>
      <c r="E32" s="308"/>
      <c r="F32" s="212"/>
      <c r="G32" s="212"/>
      <c r="H32" s="337"/>
      <c r="I32" s="303"/>
      <c r="J32" s="96" t="s">
        <v>184</v>
      </c>
      <c r="K32" s="299"/>
    </row>
    <row r="33" spans="1:11" s="2" customFormat="1" ht="15.95" customHeight="1">
      <c r="A33" s="338" t="s">
        <v>151</v>
      </c>
      <c r="B33" s="316">
        <v>4</v>
      </c>
      <c r="C33" s="309" t="s">
        <v>188</v>
      </c>
      <c r="D33" s="315"/>
      <c r="E33" s="308" t="s">
        <v>148</v>
      </c>
      <c r="F33" s="212">
        <v>14.94</v>
      </c>
      <c r="G33" s="212">
        <v>0.11</v>
      </c>
      <c r="H33" s="337">
        <v>17893</v>
      </c>
      <c r="I33" s="303">
        <f>ROUND(H33*0.8,0)</f>
        <v>14314</v>
      </c>
      <c r="J33" s="96" t="s">
        <v>179</v>
      </c>
      <c r="K33" s="299" t="s">
        <v>655</v>
      </c>
    </row>
    <row r="34" spans="1:11" s="2" customFormat="1" ht="15.95" customHeight="1">
      <c r="A34" s="338"/>
      <c r="B34" s="316"/>
      <c r="C34" s="309"/>
      <c r="D34" s="315"/>
      <c r="E34" s="308"/>
      <c r="F34" s="212"/>
      <c r="G34" s="212"/>
      <c r="H34" s="337"/>
      <c r="I34" s="303"/>
      <c r="J34" s="96" t="s">
        <v>165</v>
      </c>
      <c r="K34" s="299"/>
    </row>
    <row r="35" spans="1:11" s="2" customFormat="1" ht="15.95" customHeight="1">
      <c r="A35" s="338"/>
      <c r="B35" s="316"/>
      <c r="C35" s="309"/>
      <c r="D35" s="315"/>
      <c r="E35" s="308"/>
      <c r="F35" s="212"/>
      <c r="G35" s="212"/>
      <c r="H35" s="337"/>
      <c r="I35" s="303"/>
      <c r="J35" s="97" t="s">
        <v>275</v>
      </c>
      <c r="K35" s="299"/>
    </row>
    <row r="36" spans="1:11" s="2" customFormat="1" ht="15.95" customHeight="1">
      <c r="A36" s="338"/>
      <c r="B36" s="316"/>
      <c r="C36" s="309"/>
      <c r="D36" s="315"/>
      <c r="E36" s="308"/>
      <c r="F36" s="212"/>
      <c r="G36" s="212"/>
      <c r="H36" s="337"/>
      <c r="I36" s="303"/>
      <c r="J36" s="96" t="s">
        <v>181</v>
      </c>
      <c r="K36" s="299"/>
    </row>
    <row r="37" spans="1:11" s="2" customFormat="1" ht="15.95" customHeight="1">
      <c r="A37" s="314" t="s">
        <v>158</v>
      </c>
      <c r="B37" s="316"/>
      <c r="C37" s="309"/>
      <c r="D37" s="315"/>
      <c r="E37" s="308" t="s">
        <v>630</v>
      </c>
      <c r="F37" s="212"/>
      <c r="G37" s="212"/>
      <c r="H37" s="337">
        <v>18390</v>
      </c>
      <c r="I37" s="303">
        <f t="shared" ref="I37" si="0">ROUND(H37*0.8,0)</f>
        <v>14712</v>
      </c>
      <c r="J37" s="96" t="s">
        <v>182</v>
      </c>
      <c r="K37" s="299"/>
    </row>
    <row r="38" spans="1:11" s="2" customFormat="1" ht="15.95" customHeight="1">
      <c r="A38" s="314"/>
      <c r="B38" s="316"/>
      <c r="C38" s="309"/>
      <c r="D38" s="315"/>
      <c r="E38" s="308"/>
      <c r="F38" s="212"/>
      <c r="G38" s="212"/>
      <c r="H38" s="337"/>
      <c r="I38" s="303"/>
      <c r="J38" s="96" t="s">
        <v>183</v>
      </c>
      <c r="K38" s="299"/>
    </row>
    <row r="39" spans="1:11" s="2" customFormat="1" ht="15.95" customHeight="1">
      <c r="A39" s="314"/>
      <c r="B39" s="316"/>
      <c r="C39" s="309"/>
      <c r="D39" s="315"/>
      <c r="E39" s="308"/>
      <c r="F39" s="212"/>
      <c r="G39" s="212"/>
      <c r="H39" s="337"/>
      <c r="I39" s="303"/>
      <c r="J39" s="94" t="s">
        <v>187</v>
      </c>
      <c r="K39" s="299"/>
    </row>
    <row r="40" spans="1:11" s="2" customFormat="1" ht="15.95" customHeight="1">
      <c r="A40" s="314"/>
      <c r="B40" s="316"/>
      <c r="C40" s="309"/>
      <c r="D40" s="315"/>
      <c r="E40" s="308"/>
      <c r="F40" s="212"/>
      <c r="G40" s="212"/>
      <c r="H40" s="337"/>
      <c r="I40" s="303"/>
      <c r="J40" s="96" t="s">
        <v>184</v>
      </c>
      <c r="K40" s="299"/>
    </row>
    <row r="41" spans="1:11" s="2" customFormat="1" ht="24.95" customHeight="1">
      <c r="A41" s="98"/>
      <c r="B41" s="99"/>
      <c r="C41" s="339" t="s">
        <v>190</v>
      </c>
      <c r="D41" s="339"/>
      <c r="E41" s="100"/>
      <c r="F41" s="101"/>
      <c r="G41" s="101"/>
      <c r="H41" s="102"/>
      <c r="I41" s="103"/>
      <c r="J41" s="103"/>
      <c r="K41" s="103"/>
    </row>
    <row r="42" spans="1:11" s="2" customFormat="1" ht="15.95" customHeight="1">
      <c r="A42" s="307"/>
      <c r="B42" s="317">
        <v>5</v>
      </c>
      <c r="C42" s="312" t="s">
        <v>633</v>
      </c>
      <c r="D42" s="307"/>
      <c r="E42" s="311" t="s">
        <v>632</v>
      </c>
      <c r="F42" s="307"/>
      <c r="G42" s="307"/>
      <c r="H42" s="172">
        <v>21815</v>
      </c>
      <c r="I42" s="66"/>
      <c r="J42" s="104" t="s">
        <v>179</v>
      </c>
      <c r="K42" s="305" t="s">
        <v>674</v>
      </c>
    </row>
    <row r="43" spans="1:11" s="2" customFormat="1" ht="15.95" customHeight="1">
      <c r="A43" s="307"/>
      <c r="B43" s="317"/>
      <c r="C43" s="180"/>
      <c r="D43" s="307"/>
      <c r="E43" s="311"/>
      <c r="F43" s="307"/>
      <c r="G43" s="307"/>
      <c r="H43" s="172"/>
      <c r="I43" s="66"/>
      <c r="J43" s="104" t="s">
        <v>252</v>
      </c>
      <c r="K43" s="305"/>
    </row>
    <row r="44" spans="1:11" s="2" customFormat="1" ht="15.95" customHeight="1">
      <c r="A44" s="307"/>
      <c r="B44" s="317"/>
      <c r="C44" s="180"/>
      <c r="D44" s="307"/>
      <c r="E44" s="311"/>
      <c r="F44" s="307"/>
      <c r="G44" s="307"/>
      <c r="H44" s="172"/>
      <c r="I44" s="66"/>
      <c r="J44" s="104" t="s">
        <v>195</v>
      </c>
      <c r="K44" s="305"/>
    </row>
    <row r="45" spans="1:11" s="2" customFormat="1" ht="15.95" customHeight="1">
      <c r="A45" s="307"/>
      <c r="B45" s="317"/>
      <c r="C45" s="180"/>
      <c r="D45" s="307"/>
      <c r="E45" s="311"/>
      <c r="F45" s="307"/>
      <c r="G45" s="307"/>
      <c r="H45" s="172"/>
      <c r="I45" s="66"/>
      <c r="J45" s="104" t="s">
        <v>280</v>
      </c>
      <c r="K45" s="305"/>
    </row>
    <row r="46" spans="1:11" s="2" customFormat="1" ht="15.95" customHeight="1">
      <c r="A46" s="307"/>
      <c r="B46" s="317"/>
      <c r="C46" s="180"/>
      <c r="D46" s="307"/>
      <c r="E46" s="311"/>
      <c r="F46" s="307"/>
      <c r="G46" s="307"/>
      <c r="H46" s="172"/>
      <c r="I46" s="66"/>
      <c r="J46" s="302" t="s">
        <v>406</v>
      </c>
      <c r="K46" s="305"/>
    </row>
    <row r="47" spans="1:11" s="2" customFormat="1" ht="15.95" customHeight="1">
      <c r="A47" s="307"/>
      <c r="B47" s="317"/>
      <c r="C47" s="180"/>
      <c r="D47" s="307"/>
      <c r="E47" s="311" t="s">
        <v>446</v>
      </c>
      <c r="F47" s="307"/>
      <c r="G47" s="307"/>
      <c r="H47" s="172">
        <v>18743</v>
      </c>
      <c r="I47" s="66"/>
      <c r="J47" s="302"/>
      <c r="K47" s="305"/>
    </row>
    <row r="48" spans="1:11" s="2" customFormat="1" ht="15.95" customHeight="1">
      <c r="A48" s="307"/>
      <c r="B48" s="317"/>
      <c r="C48" s="180"/>
      <c r="D48" s="307"/>
      <c r="E48" s="311"/>
      <c r="F48" s="307"/>
      <c r="G48" s="307"/>
      <c r="H48" s="172"/>
      <c r="I48" s="66"/>
      <c r="J48" s="104" t="s">
        <v>220</v>
      </c>
      <c r="K48" s="305"/>
    </row>
    <row r="49" spans="1:11" s="2" customFormat="1" ht="15.95" customHeight="1">
      <c r="A49" s="307"/>
      <c r="B49" s="317"/>
      <c r="C49" s="180"/>
      <c r="D49" s="307"/>
      <c r="E49" s="311"/>
      <c r="F49" s="307"/>
      <c r="G49" s="307"/>
      <c r="H49" s="172"/>
      <c r="I49" s="66"/>
      <c r="J49" s="104" t="s">
        <v>183</v>
      </c>
      <c r="K49" s="305"/>
    </row>
    <row r="50" spans="1:11" s="2" customFormat="1" ht="15.95" customHeight="1">
      <c r="A50" s="307"/>
      <c r="B50" s="317"/>
      <c r="C50" s="180"/>
      <c r="D50" s="307"/>
      <c r="E50" s="311"/>
      <c r="F50" s="307"/>
      <c r="G50" s="307"/>
      <c r="H50" s="172"/>
      <c r="I50" s="66"/>
      <c r="J50" s="105" t="s">
        <v>545</v>
      </c>
      <c r="K50" s="305"/>
    </row>
    <row r="51" spans="1:11" s="2" customFormat="1" ht="15.95" customHeight="1">
      <c r="A51" s="307"/>
      <c r="B51" s="317"/>
      <c r="C51" s="180"/>
      <c r="D51" s="307"/>
      <c r="E51" s="311"/>
      <c r="F51" s="307"/>
      <c r="G51" s="307"/>
      <c r="H51" s="172"/>
      <c r="I51" s="66"/>
      <c r="J51" s="104" t="s">
        <v>192</v>
      </c>
      <c r="K51" s="305"/>
    </row>
    <row r="52" spans="1:11" s="2" customFormat="1" ht="15.95" customHeight="1">
      <c r="A52" s="307"/>
      <c r="B52" s="317">
        <v>6</v>
      </c>
      <c r="C52" s="312" t="s">
        <v>634</v>
      </c>
      <c r="D52" s="307"/>
      <c r="E52" s="311" t="s">
        <v>445</v>
      </c>
      <c r="F52" s="307"/>
      <c r="G52" s="307"/>
      <c r="H52" s="172">
        <v>20391</v>
      </c>
      <c r="I52" s="66"/>
      <c r="J52" s="104" t="s">
        <v>179</v>
      </c>
      <c r="K52" s="305" t="s">
        <v>674</v>
      </c>
    </row>
    <row r="53" spans="1:11" s="2" customFormat="1" ht="15.95" customHeight="1">
      <c r="A53" s="307"/>
      <c r="B53" s="317"/>
      <c r="C53" s="313"/>
      <c r="D53" s="307"/>
      <c r="E53" s="311"/>
      <c r="F53" s="307"/>
      <c r="G53" s="307"/>
      <c r="H53" s="172"/>
      <c r="I53" s="66"/>
      <c r="J53" s="104" t="s">
        <v>252</v>
      </c>
      <c r="K53" s="305"/>
    </row>
    <row r="54" spans="1:11" s="2" customFormat="1" ht="15.95" customHeight="1">
      <c r="A54" s="307"/>
      <c r="B54" s="317"/>
      <c r="C54" s="313"/>
      <c r="D54" s="307"/>
      <c r="E54" s="311"/>
      <c r="F54" s="307"/>
      <c r="G54" s="307"/>
      <c r="H54" s="172"/>
      <c r="I54" s="66"/>
      <c r="J54" s="104" t="s">
        <v>195</v>
      </c>
      <c r="K54" s="305"/>
    </row>
    <row r="55" spans="1:11" s="2" customFormat="1" ht="15.95" customHeight="1">
      <c r="A55" s="307"/>
      <c r="B55" s="317"/>
      <c r="C55" s="313"/>
      <c r="D55" s="307"/>
      <c r="E55" s="311"/>
      <c r="F55" s="307"/>
      <c r="G55" s="307"/>
      <c r="H55" s="172"/>
      <c r="I55" s="66"/>
      <c r="J55" s="104" t="s">
        <v>186</v>
      </c>
      <c r="K55" s="305"/>
    </row>
    <row r="56" spans="1:11" s="2" customFormat="1" ht="15.95" customHeight="1">
      <c r="A56" s="307"/>
      <c r="B56" s="317"/>
      <c r="C56" s="313"/>
      <c r="D56" s="307"/>
      <c r="E56" s="311"/>
      <c r="F56" s="307"/>
      <c r="G56" s="307"/>
      <c r="H56" s="172"/>
      <c r="I56" s="66"/>
      <c r="J56" s="302" t="s">
        <v>406</v>
      </c>
      <c r="K56" s="305"/>
    </row>
    <row r="57" spans="1:11" s="2" customFormat="1" ht="15.95" customHeight="1">
      <c r="A57" s="307"/>
      <c r="B57" s="317"/>
      <c r="C57" s="313"/>
      <c r="D57" s="307"/>
      <c r="E57" s="311" t="s">
        <v>446</v>
      </c>
      <c r="F57" s="307"/>
      <c r="G57" s="307"/>
      <c r="H57" s="172">
        <v>16622</v>
      </c>
      <c r="I57" s="66"/>
      <c r="J57" s="302"/>
      <c r="K57" s="305"/>
    </row>
    <row r="58" spans="1:11" s="2" customFormat="1" ht="15.95" customHeight="1">
      <c r="A58" s="307"/>
      <c r="B58" s="317"/>
      <c r="C58" s="313"/>
      <c r="D58" s="307"/>
      <c r="E58" s="311"/>
      <c r="F58" s="307"/>
      <c r="G58" s="307"/>
      <c r="H58" s="172"/>
      <c r="I58" s="66"/>
      <c r="J58" s="104" t="s">
        <v>407</v>
      </c>
      <c r="K58" s="305"/>
    </row>
    <row r="59" spans="1:11" s="2" customFormat="1" ht="15.95" customHeight="1">
      <c r="A59" s="307"/>
      <c r="B59" s="317"/>
      <c r="C59" s="313"/>
      <c r="D59" s="307"/>
      <c r="E59" s="311"/>
      <c r="F59" s="307"/>
      <c r="G59" s="307"/>
      <c r="H59" s="172"/>
      <c r="I59" s="66"/>
      <c r="J59" s="104" t="s">
        <v>183</v>
      </c>
      <c r="K59" s="305"/>
    </row>
    <row r="60" spans="1:11" s="2" customFormat="1" ht="15.95" customHeight="1">
      <c r="A60" s="307"/>
      <c r="B60" s="317"/>
      <c r="C60" s="313"/>
      <c r="D60" s="307"/>
      <c r="E60" s="311"/>
      <c r="F60" s="307"/>
      <c r="G60" s="307"/>
      <c r="H60" s="172"/>
      <c r="I60" s="66"/>
      <c r="J60" s="105" t="s">
        <v>546</v>
      </c>
      <c r="K60" s="305"/>
    </row>
    <row r="61" spans="1:11" s="2" customFormat="1" ht="15.95" customHeight="1">
      <c r="A61" s="307"/>
      <c r="B61" s="317"/>
      <c r="C61" s="313"/>
      <c r="D61" s="307"/>
      <c r="E61" s="311"/>
      <c r="F61" s="307"/>
      <c r="G61" s="307"/>
      <c r="H61" s="172"/>
      <c r="I61" s="66"/>
      <c r="J61" s="104" t="s">
        <v>192</v>
      </c>
      <c r="K61" s="305"/>
    </row>
    <row r="62" spans="1:11" s="2" customFormat="1" ht="33" customHeight="1">
      <c r="A62" s="335" t="s">
        <v>37</v>
      </c>
      <c r="B62" s="336">
        <v>7</v>
      </c>
      <c r="C62" s="327" t="s">
        <v>36</v>
      </c>
      <c r="D62" s="315"/>
      <c r="E62" s="308" t="s">
        <v>199</v>
      </c>
      <c r="F62" s="318">
        <v>18.5</v>
      </c>
      <c r="G62" s="318">
        <v>0.13</v>
      </c>
      <c r="H62" s="172">
        <v>23907</v>
      </c>
      <c r="I62" s="303">
        <f>ROUND(H62*0.8,0)</f>
        <v>19126</v>
      </c>
      <c r="J62" s="106" t="s">
        <v>193</v>
      </c>
      <c r="K62" s="300" t="s">
        <v>658</v>
      </c>
    </row>
    <row r="63" spans="1:11" s="2" customFormat="1" ht="15.95" customHeight="1">
      <c r="A63" s="335"/>
      <c r="B63" s="336"/>
      <c r="C63" s="327"/>
      <c r="D63" s="315"/>
      <c r="E63" s="308"/>
      <c r="F63" s="318"/>
      <c r="G63" s="318"/>
      <c r="H63" s="172"/>
      <c r="I63" s="303"/>
      <c r="J63" s="106" t="s">
        <v>194</v>
      </c>
      <c r="K63" s="300"/>
    </row>
    <row r="64" spans="1:11" s="2" customFormat="1" ht="15.95" customHeight="1">
      <c r="A64" s="335"/>
      <c r="B64" s="336"/>
      <c r="C64" s="327"/>
      <c r="D64" s="315"/>
      <c r="E64" s="308"/>
      <c r="F64" s="318"/>
      <c r="G64" s="318"/>
      <c r="H64" s="172"/>
      <c r="I64" s="303"/>
      <c r="J64" s="106" t="s">
        <v>195</v>
      </c>
      <c r="K64" s="300"/>
    </row>
    <row r="65" spans="1:11" s="2" customFormat="1" ht="15.95" customHeight="1">
      <c r="A65" s="335"/>
      <c r="B65" s="336"/>
      <c r="C65" s="327"/>
      <c r="D65" s="315"/>
      <c r="E65" s="308"/>
      <c r="F65" s="318"/>
      <c r="G65" s="318"/>
      <c r="H65" s="172"/>
      <c r="I65" s="303"/>
      <c r="J65" s="106" t="s">
        <v>196</v>
      </c>
      <c r="K65" s="300"/>
    </row>
    <row r="66" spans="1:11" s="2" customFormat="1" ht="15.95" customHeight="1">
      <c r="A66" s="335"/>
      <c r="B66" s="336"/>
      <c r="C66" s="327"/>
      <c r="D66" s="315"/>
      <c r="E66" s="308"/>
      <c r="F66" s="318"/>
      <c r="G66" s="318"/>
      <c r="H66" s="172"/>
      <c r="I66" s="303"/>
      <c r="J66" s="106" t="s">
        <v>197</v>
      </c>
      <c r="K66" s="300"/>
    </row>
    <row r="67" spans="1:11" s="2" customFormat="1" ht="15.95" customHeight="1">
      <c r="A67" s="335"/>
      <c r="B67" s="336"/>
      <c r="C67" s="327"/>
      <c r="D67" s="315"/>
      <c r="E67" s="308"/>
      <c r="F67" s="318"/>
      <c r="G67" s="318"/>
      <c r="H67" s="172"/>
      <c r="I67" s="303"/>
      <c r="J67" s="106" t="s">
        <v>182</v>
      </c>
      <c r="K67" s="300"/>
    </row>
    <row r="68" spans="1:11" s="2" customFormat="1" ht="15.95" customHeight="1">
      <c r="A68" s="335"/>
      <c r="B68" s="336"/>
      <c r="C68" s="327"/>
      <c r="D68" s="315"/>
      <c r="E68" s="308"/>
      <c r="F68" s="318"/>
      <c r="G68" s="318"/>
      <c r="H68" s="172"/>
      <c r="I68" s="303"/>
      <c r="J68" s="106" t="s">
        <v>183</v>
      </c>
      <c r="K68" s="300"/>
    </row>
    <row r="69" spans="1:11" s="2" customFormat="1" ht="15.95" customHeight="1">
      <c r="A69" s="335"/>
      <c r="B69" s="336"/>
      <c r="C69" s="327"/>
      <c r="D69" s="315"/>
      <c r="E69" s="308"/>
      <c r="F69" s="318"/>
      <c r="G69" s="318"/>
      <c r="H69" s="172"/>
      <c r="I69" s="303"/>
      <c r="J69" s="94" t="s">
        <v>198</v>
      </c>
      <c r="K69" s="300"/>
    </row>
    <row r="70" spans="1:11" s="2" customFormat="1" ht="15.95" customHeight="1">
      <c r="A70" s="335"/>
      <c r="B70" s="336"/>
      <c r="C70" s="327"/>
      <c r="D70" s="315"/>
      <c r="E70" s="308"/>
      <c r="F70" s="318"/>
      <c r="G70" s="318"/>
      <c r="H70" s="172"/>
      <c r="I70" s="303"/>
      <c r="J70" s="106" t="s">
        <v>192</v>
      </c>
      <c r="K70" s="300"/>
    </row>
    <row r="71" spans="1:11" s="2" customFormat="1" ht="15.95" customHeight="1">
      <c r="A71" s="335" t="s">
        <v>67</v>
      </c>
      <c r="B71" s="341">
        <v>8</v>
      </c>
      <c r="C71" s="327" t="s">
        <v>35</v>
      </c>
      <c r="D71" s="315"/>
      <c r="E71" s="308" t="s">
        <v>201</v>
      </c>
      <c r="F71" s="318">
        <v>18</v>
      </c>
      <c r="G71" s="318">
        <v>0.13</v>
      </c>
      <c r="H71" s="172">
        <v>22961</v>
      </c>
      <c r="I71" s="303">
        <f>ROUND(H71*0.8,0)</f>
        <v>18369</v>
      </c>
      <c r="J71" s="106" t="s">
        <v>193</v>
      </c>
      <c r="K71" s="300" t="s">
        <v>659</v>
      </c>
    </row>
    <row r="72" spans="1:11" s="2" customFormat="1" ht="15.95" customHeight="1">
      <c r="A72" s="335"/>
      <c r="B72" s="341"/>
      <c r="C72" s="327"/>
      <c r="D72" s="315"/>
      <c r="E72" s="308"/>
      <c r="F72" s="318"/>
      <c r="G72" s="318"/>
      <c r="H72" s="172"/>
      <c r="I72" s="303"/>
      <c r="J72" s="106" t="s">
        <v>194</v>
      </c>
      <c r="K72" s="300"/>
    </row>
    <row r="73" spans="1:11" s="2" customFormat="1" ht="15.95" customHeight="1">
      <c r="A73" s="335"/>
      <c r="B73" s="341"/>
      <c r="C73" s="327"/>
      <c r="D73" s="315"/>
      <c r="E73" s="308"/>
      <c r="F73" s="318"/>
      <c r="G73" s="318"/>
      <c r="H73" s="172"/>
      <c r="I73" s="303"/>
      <c r="J73" s="106" t="s">
        <v>195</v>
      </c>
      <c r="K73" s="300"/>
    </row>
    <row r="74" spans="1:11" s="2" customFormat="1" ht="15.95" customHeight="1">
      <c r="A74" s="335"/>
      <c r="B74" s="341"/>
      <c r="C74" s="327"/>
      <c r="D74" s="315"/>
      <c r="E74" s="308"/>
      <c r="F74" s="318"/>
      <c r="G74" s="318"/>
      <c r="H74" s="172"/>
      <c r="I74" s="303"/>
      <c r="J74" s="106" t="s">
        <v>172</v>
      </c>
      <c r="K74" s="300"/>
    </row>
    <row r="75" spans="1:11" s="2" customFormat="1" ht="15.95" customHeight="1">
      <c r="A75" s="335"/>
      <c r="B75" s="341"/>
      <c r="C75" s="327"/>
      <c r="D75" s="315"/>
      <c r="E75" s="308"/>
      <c r="F75" s="318"/>
      <c r="G75" s="318"/>
      <c r="H75" s="172"/>
      <c r="I75" s="303"/>
      <c r="J75" s="106" t="s">
        <v>197</v>
      </c>
      <c r="K75" s="300"/>
    </row>
    <row r="76" spans="1:11" s="2" customFormat="1" ht="15.95" customHeight="1">
      <c r="A76" s="335"/>
      <c r="B76" s="341"/>
      <c r="C76" s="327"/>
      <c r="D76" s="315"/>
      <c r="E76" s="308"/>
      <c r="F76" s="318"/>
      <c r="G76" s="318"/>
      <c r="H76" s="172"/>
      <c r="I76" s="303"/>
      <c r="J76" s="106" t="s">
        <v>182</v>
      </c>
      <c r="K76" s="300"/>
    </row>
    <row r="77" spans="1:11" s="2" customFormat="1" ht="15.95" customHeight="1">
      <c r="A77" s="335"/>
      <c r="B77" s="341"/>
      <c r="C77" s="327"/>
      <c r="D77" s="315"/>
      <c r="E77" s="308"/>
      <c r="F77" s="318"/>
      <c r="G77" s="318"/>
      <c r="H77" s="172"/>
      <c r="I77" s="303"/>
      <c r="J77" s="106" t="s">
        <v>183</v>
      </c>
      <c r="K77" s="300"/>
    </row>
    <row r="78" spans="1:11" s="2" customFormat="1" ht="15" customHeight="1">
      <c r="A78" s="335"/>
      <c r="B78" s="341"/>
      <c r="C78" s="327"/>
      <c r="D78" s="315"/>
      <c r="E78" s="308"/>
      <c r="F78" s="318"/>
      <c r="G78" s="318"/>
      <c r="H78" s="172"/>
      <c r="I78" s="303"/>
      <c r="J78" s="94" t="s">
        <v>200</v>
      </c>
      <c r="K78" s="300"/>
    </row>
    <row r="79" spans="1:11" s="2" customFormat="1" ht="16.5" customHeight="1">
      <c r="A79" s="335"/>
      <c r="B79" s="341"/>
      <c r="C79" s="327"/>
      <c r="D79" s="315"/>
      <c r="E79" s="308"/>
      <c r="F79" s="318"/>
      <c r="G79" s="318"/>
      <c r="H79" s="172"/>
      <c r="I79" s="303"/>
      <c r="J79" s="106" t="s">
        <v>192</v>
      </c>
      <c r="K79" s="300"/>
    </row>
    <row r="80" spans="1:11" s="2" customFormat="1" ht="30" customHeight="1">
      <c r="A80" s="335" t="s">
        <v>152</v>
      </c>
      <c r="B80" s="341">
        <v>9</v>
      </c>
      <c r="C80" s="336" t="s">
        <v>162</v>
      </c>
      <c r="D80" s="342"/>
      <c r="E80" s="345" t="s">
        <v>209</v>
      </c>
      <c r="F80" s="318">
        <v>20</v>
      </c>
      <c r="G80" s="318">
        <v>0.16</v>
      </c>
      <c r="H80" s="172">
        <v>29679</v>
      </c>
      <c r="I80" s="303">
        <f>ROUND(H80*0.8,0)</f>
        <v>23743</v>
      </c>
      <c r="J80" s="107" t="s">
        <v>202</v>
      </c>
      <c r="K80" s="300" t="s">
        <v>660</v>
      </c>
    </row>
    <row r="81" spans="1:11" s="2" customFormat="1" ht="15" customHeight="1">
      <c r="A81" s="335"/>
      <c r="B81" s="341"/>
      <c r="C81" s="336"/>
      <c r="D81" s="342"/>
      <c r="E81" s="345"/>
      <c r="F81" s="318"/>
      <c r="G81" s="318"/>
      <c r="H81" s="172"/>
      <c r="I81" s="303"/>
      <c r="J81" s="107" t="s">
        <v>203</v>
      </c>
      <c r="K81" s="300"/>
    </row>
    <row r="82" spans="1:11" s="2" customFormat="1" ht="15" customHeight="1">
      <c r="A82" s="335"/>
      <c r="B82" s="341"/>
      <c r="C82" s="336"/>
      <c r="D82" s="342"/>
      <c r="E82" s="345"/>
      <c r="F82" s="318"/>
      <c r="G82" s="318"/>
      <c r="H82" s="172"/>
      <c r="I82" s="303"/>
      <c r="J82" s="107" t="s">
        <v>204</v>
      </c>
      <c r="K82" s="300"/>
    </row>
    <row r="83" spans="1:11" s="2" customFormat="1" ht="15" customHeight="1">
      <c r="A83" s="335"/>
      <c r="B83" s="341"/>
      <c r="C83" s="336"/>
      <c r="D83" s="342"/>
      <c r="E83" s="345"/>
      <c r="F83" s="318"/>
      <c r="G83" s="318"/>
      <c r="H83" s="172"/>
      <c r="I83" s="303"/>
      <c r="J83" s="107" t="s">
        <v>205</v>
      </c>
      <c r="K83" s="300"/>
    </row>
    <row r="84" spans="1:11" s="2" customFormat="1" ht="15" customHeight="1">
      <c r="A84" s="343"/>
      <c r="B84" s="341"/>
      <c r="C84" s="336"/>
      <c r="D84" s="342"/>
      <c r="E84" s="340" t="s">
        <v>210</v>
      </c>
      <c r="F84" s="318"/>
      <c r="G84" s="318"/>
      <c r="H84" s="172">
        <v>29679</v>
      </c>
      <c r="I84" s="303">
        <f>ROUND(H84*0.8,0)</f>
        <v>23743</v>
      </c>
      <c r="J84" s="108" t="s">
        <v>206</v>
      </c>
      <c r="K84" s="300"/>
    </row>
    <row r="85" spans="1:11" s="2" customFormat="1" ht="15" customHeight="1">
      <c r="A85" s="343"/>
      <c r="B85" s="341"/>
      <c r="C85" s="336"/>
      <c r="D85" s="342"/>
      <c r="E85" s="340"/>
      <c r="F85" s="318"/>
      <c r="G85" s="318"/>
      <c r="H85" s="172"/>
      <c r="I85" s="303"/>
      <c r="J85" s="108" t="s">
        <v>207</v>
      </c>
      <c r="K85" s="300"/>
    </row>
    <row r="86" spans="1:11" s="2" customFormat="1" ht="15" customHeight="1">
      <c r="A86" s="343"/>
      <c r="B86" s="341"/>
      <c r="C86" s="336"/>
      <c r="D86" s="342"/>
      <c r="E86" s="340"/>
      <c r="F86" s="318"/>
      <c r="G86" s="318"/>
      <c r="H86" s="172"/>
      <c r="I86" s="303"/>
      <c r="J86" s="108" t="s">
        <v>183</v>
      </c>
      <c r="K86" s="300"/>
    </row>
    <row r="87" spans="1:11" s="2" customFormat="1" ht="15" customHeight="1">
      <c r="A87" s="343"/>
      <c r="B87" s="341"/>
      <c r="C87" s="336"/>
      <c r="D87" s="342"/>
      <c r="E87" s="340"/>
      <c r="F87" s="318"/>
      <c r="G87" s="318"/>
      <c r="H87" s="172"/>
      <c r="I87" s="303"/>
      <c r="J87" s="94" t="s">
        <v>208</v>
      </c>
      <c r="K87" s="300"/>
    </row>
    <row r="88" spans="1:11" s="2" customFormat="1" ht="15" customHeight="1">
      <c r="A88" s="343"/>
      <c r="B88" s="341"/>
      <c r="C88" s="336"/>
      <c r="D88" s="342"/>
      <c r="E88" s="340"/>
      <c r="F88" s="318"/>
      <c r="G88" s="318"/>
      <c r="H88" s="172"/>
      <c r="I88" s="303"/>
      <c r="J88" s="108" t="s">
        <v>192</v>
      </c>
      <c r="K88" s="300"/>
    </row>
    <row r="89" spans="1:11" s="2" customFormat="1" ht="30" customHeight="1">
      <c r="A89" s="343" t="s">
        <v>160</v>
      </c>
      <c r="B89" s="341">
        <v>10</v>
      </c>
      <c r="C89" s="336" t="s">
        <v>163</v>
      </c>
      <c r="D89" s="342"/>
      <c r="E89" s="345" t="s">
        <v>209</v>
      </c>
      <c r="F89" s="318">
        <v>19</v>
      </c>
      <c r="G89" s="318">
        <v>0.16</v>
      </c>
      <c r="H89" s="172">
        <v>28983.3</v>
      </c>
      <c r="I89" s="303">
        <f>ROUND(H89*0.8,0)</f>
        <v>23187</v>
      </c>
      <c r="J89" s="107" t="s">
        <v>202</v>
      </c>
      <c r="K89" s="300" t="s">
        <v>660</v>
      </c>
    </row>
    <row r="90" spans="1:11" s="2" customFormat="1" ht="15" customHeight="1">
      <c r="A90" s="343"/>
      <c r="B90" s="341"/>
      <c r="C90" s="336"/>
      <c r="D90" s="342"/>
      <c r="E90" s="345"/>
      <c r="F90" s="318"/>
      <c r="G90" s="318"/>
      <c r="H90" s="172"/>
      <c r="I90" s="303"/>
      <c r="J90" s="107" t="s">
        <v>203</v>
      </c>
      <c r="K90" s="300"/>
    </row>
    <row r="91" spans="1:11" s="2" customFormat="1" ht="15" customHeight="1">
      <c r="A91" s="343"/>
      <c r="B91" s="341"/>
      <c r="C91" s="336"/>
      <c r="D91" s="342"/>
      <c r="E91" s="345"/>
      <c r="F91" s="318"/>
      <c r="G91" s="318"/>
      <c r="H91" s="172"/>
      <c r="I91" s="303"/>
      <c r="J91" s="107" t="s">
        <v>204</v>
      </c>
      <c r="K91" s="300"/>
    </row>
    <row r="92" spans="1:11" s="2" customFormat="1" ht="15" customHeight="1">
      <c r="A92" s="343"/>
      <c r="B92" s="341"/>
      <c r="C92" s="336"/>
      <c r="D92" s="342"/>
      <c r="E92" s="345"/>
      <c r="F92" s="318"/>
      <c r="G92" s="318"/>
      <c r="H92" s="172"/>
      <c r="I92" s="303"/>
      <c r="J92" s="107" t="s">
        <v>205</v>
      </c>
      <c r="K92" s="300"/>
    </row>
    <row r="93" spans="1:11" s="2" customFormat="1" ht="15" customHeight="1">
      <c r="A93" s="344" t="s">
        <v>161</v>
      </c>
      <c r="B93" s="341"/>
      <c r="C93" s="336"/>
      <c r="D93" s="342"/>
      <c r="E93" s="345" t="s">
        <v>212</v>
      </c>
      <c r="F93" s="318"/>
      <c r="G93" s="318"/>
      <c r="H93" s="172">
        <v>28983.3</v>
      </c>
      <c r="I93" s="303">
        <f>ROUND(H93*0.8,0)</f>
        <v>23187</v>
      </c>
      <c r="J93" s="108" t="s">
        <v>206</v>
      </c>
      <c r="K93" s="300"/>
    </row>
    <row r="94" spans="1:11" s="2" customFormat="1" ht="15" customHeight="1">
      <c r="A94" s="344"/>
      <c r="B94" s="341"/>
      <c r="C94" s="336"/>
      <c r="D94" s="342"/>
      <c r="E94" s="345"/>
      <c r="F94" s="318"/>
      <c r="G94" s="318"/>
      <c r="H94" s="172"/>
      <c r="I94" s="303"/>
      <c r="J94" s="108" t="s">
        <v>207</v>
      </c>
      <c r="K94" s="300"/>
    </row>
    <row r="95" spans="1:11" s="2" customFormat="1" ht="15" customHeight="1">
      <c r="A95" s="344"/>
      <c r="B95" s="341"/>
      <c r="C95" s="336"/>
      <c r="D95" s="342"/>
      <c r="E95" s="345"/>
      <c r="F95" s="318"/>
      <c r="G95" s="318"/>
      <c r="H95" s="172"/>
      <c r="I95" s="303"/>
      <c r="J95" s="108" t="s">
        <v>183</v>
      </c>
      <c r="K95" s="300"/>
    </row>
    <row r="96" spans="1:11" s="2" customFormat="1" ht="15" customHeight="1">
      <c r="A96" s="344"/>
      <c r="B96" s="341"/>
      <c r="C96" s="336"/>
      <c r="D96" s="342"/>
      <c r="E96" s="345"/>
      <c r="F96" s="318"/>
      <c r="G96" s="318"/>
      <c r="H96" s="172"/>
      <c r="I96" s="303"/>
      <c r="J96" s="94" t="s">
        <v>211</v>
      </c>
      <c r="K96" s="300"/>
    </row>
    <row r="97" spans="1:11" s="2" customFormat="1" ht="15" customHeight="1">
      <c r="A97" s="344"/>
      <c r="B97" s="341"/>
      <c r="C97" s="336"/>
      <c r="D97" s="342"/>
      <c r="E97" s="65"/>
      <c r="F97" s="318"/>
      <c r="G97" s="318"/>
      <c r="H97" s="172"/>
      <c r="I97" s="303"/>
      <c r="J97" s="108" t="s">
        <v>192</v>
      </c>
      <c r="K97" s="300"/>
    </row>
    <row r="98" spans="1:11" s="2" customFormat="1" ht="15.95" customHeight="1">
      <c r="A98" s="325" t="s">
        <v>12</v>
      </c>
      <c r="B98" s="316">
        <v>11</v>
      </c>
      <c r="C98" s="327" t="s">
        <v>89</v>
      </c>
      <c r="D98" s="310"/>
      <c r="E98" s="314" t="s">
        <v>257</v>
      </c>
      <c r="F98" s="318">
        <v>16.5</v>
      </c>
      <c r="G98" s="318">
        <v>0.14599999999999999</v>
      </c>
      <c r="H98" s="172">
        <v>28828.632360038609</v>
      </c>
      <c r="I98" s="303">
        <f>ROUND(H98*0.8,0)</f>
        <v>23063</v>
      </c>
      <c r="J98" s="104" t="s">
        <v>179</v>
      </c>
      <c r="K98" s="300" t="s">
        <v>661</v>
      </c>
    </row>
    <row r="99" spans="1:11" s="2" customFormat="1" ht="15.95" customHeight="1">
      <c r="A99" s="325"/>
      <c r="B99" s="316"/>
      <c r="C99" s="327"/>
      <c r="D99" s="310"/>
      <c r="E99" s="314"/>
      <c r="F99" s="318"/>
      <c r="G99" s="318"/>
      <c r="H99" s="172"/>
      <c r="I99" s="303"/>
      <c r="J99" s="104" t="s">
        <v>252</v>
      </c>
      <c r="K99" s="300"/>
    </row>
    <row r="100" spans="1:11" s="2" customFormat="1" ht="15.95" customHeight="1">
      <c r="A100" s="325"/>
      <c r="B100" s="316"/>
      <c r="C100" s="327"/>
      <c r="D100" s="310"/>
      <c r="E100" s="314"/>
      <c r="F100" s="318"/>
      <c r="G100" s="318"/>
      <c r="H100" s="172"/>
      <c r="I100" s="303"/>
      <c r="J100" s="104" t="s">
        <v>195</v>
      </c>
      <c r="K100" s="300"/>
    </row>
    <row r="101" spans="1:11" s="2" customFormat="1" ht="15.95" customHeight="1">
      <c r="A101" s="325"/>
      <c r="B101" s="316"/>
      <c r="C101" s="327"/>
      <c r="D101" s="310"/>
      <c r="E101" s="314"/>
      <c r="F101" s="318"/>
      <c r="G101" s="318"/>
      <c r="H101" s="172"/>
      <c r="I101" s="303"/>
      <c r="J101" s="104" t="s">
        <v>248</v>
      </c>
      <c r="K101" s="300"/>
    </row>
    <row r="102" spans="1:11" s="2" customFormat="1" ht="15.95" customHeight="1">
      <c r="A102" s="325"/>
      <c r="B102" s="316"/>
      <c r="C102" s="327"/>
      <c r="D102" s="310"/>
      <c r="E102" s="314"/>
      <c r="F102" s="318"/>
      <c r="G102" s="318"/>
      <c r="H102" s="172"/>
      <c r="I102" s="303"/>
      <c r="J102" s="104" t="s">
        <v>254</v>
      </c>
      <c r="K102" s="300"/>
    </row>
    <row r="103" spans="1:11" s="2" customFormat="1" ht="34.5" customHeight="1">
      <c r="A103" s="325" t="s">
        <v>255</v>
      </c>
      <c r="B103" s="316"/>
      <c r="C103" s="327"/>
      <c r="D103" s="310"/>
      <c r="E103" s="301" t="s">
        <v>258</v>
      </c>
      <c r="F103" s="318"/>
      <c r="G103" s="318"/>
      <c r="H103" s="172">
        <v>28828.632360038609</v>
      </c>
      <c r="I103" s="303">
        <f>ROUND(H103*0.8,0)</f>
        <v>23063</v>
      </c>
      <c r="J103" s="104" t="s">
        <v>215</v>
      </c>
      <c r="K103" s="300"/>
    </row>
    <row r="104" spans="1:11" s="2" customFormat="1" ht="15.95" customHeight="1">
      <c r="A104" s="325"/>
      <c r="B104" s="316"/>
      <c r="C104" s="327"/>
      <c r="D104" s="310"/>
      <c r="E104" s="301"/>
      <c r="F104" s="318"/>
      <c r="G104" s="318"/>
      <c r="H104" s="172"/>
      <c r="I104" s="303"/>
      <c r="J104" s="104" t="s">
        <v>183</v>
      </c>
      <c r="K104" s="300"/>
    </row>
    <row r="105" spans="1:11" s="2" customFormat="1" ht="15.95" customHeight="1">
      <c r="A105" s="325"/>
      <c r="B105" s="316"/>
      <c r="C105" s="327"/>
      <c r="D105" s="310"/>
      <c r="E105" s="301"/>
      <c r="F105" s="318"/>
      <c r="G105" s="318"/>
      <c r="H105" s="172"/>
      <c r="I105" s="303"/>
      <c r="J105" s="94" t="s">
        <v>253</v>
      </c>
      <c r="K105" s="300"/>
    </row>
    <row r="106" spans="1:11" s="2" customFormat="1" ht="15.95" customHeight="1">
      <c r="A106" s="325"/>
      <c r="B106" s="316"/>
      <c r="C106" s="327"/>
      <c r="D106" s="310"/>
      <c r="E106" s="301"/>
      <c r="F106" s="318"/>
      <c r="G106" s="318"/>
      <c r="H106" s="172"/>
      <c r="I106" s="303"/>
      <c r="J106" s="104" t="s">
        <v>192</v>
      </c>
      <c r="K106" s="300"/>
    </row>
    <row r="107" spans="1:11" s="2" customFormat="1" ht="31.5" customHeight="1">
      <c r="A107" s="109" t="s">
        <v>256</v>
      </c>
      <c r="B107" s="61">
        <v>12</v>
      </c>
      <c r="C107" s="110" t="s">
        <v>263</v>
      </c>
      <c r="D107" s="111"/>
      <c r="E107" s="63" t="s">
        <v>260</v>
      </c>
      <c r="F107" s="64">
        <v>16.5</v>
      </c>
      <c r="G107" s="64">
        <v>0.14599999999999999</v>
      </c>
      <c r="H107" s="58">
        <v>28828.632360038609</v>
      </c>
      <c r="I107" s="62">
        <f>ROUND(H107*0.8,0)</f>
        <v>23063</v>
      </c>
      <c r="J107" s="104" t="s">
        <v>259</v>
      </c>
      <c r="K107" s="300"/>
    </row>
    <row r="108" spans="1:11" s="2" customFormat="1" ht="15.95" customHeight="1">
      <c r="A108" s="325" t="s">
        <v>90</v>
      </c>
      <c r="B108" s="316">
        <v>13</v>
      </c>
      <c r="C108" s="327" t="s">
        <v>28</v>
      </c>
      <c r="D108" s="310"/>
      <c r="E108" s="314" t="s">
        <v>257</v>
      </c>
      <c r="F108" s="212">
        <v>15.5</v>
      </c>
      <c r="G108" s="212">
        <v>0.14599999999999999</v>
      </c>
      <c r="H108" s="172">
        <v>27253.651195838695</v>
      </c>
      <c r="I108" s="303">
        <f>ROUND(H108*0.8,0)</f>
        <v>21803</v>
      </c>
      <c r="J108" s="104" t="s">
        <v>179</v>
      </c>
      <c r="K108" s="300" t="s">
        <v>662</v>
      </c>
    </row>
    <row r="109" spans="1:11" s="2" customFormat="1" ht="15.95" customHeight="1">
      <c r="A109" s="325"/>
      <c r="B109" s="316"/>
      <c r="C109" s="327"/>
      <c r="D109" s="310"/>
      <c r="E109" s="314"/>
      <c r="F109" s="212"/>
      <c r="G109" s="212"/>
      <c r="H109" s="172"/>
      <c r="I109" s="303"/>
      <c r="J109" s="104" t="s">
        <v>252</v>
      </c>
      <c r="K109" s="300"/>
    </row>
    <row r="110" spans="1:11" s="2" customFormat="1" ht="15.95" customHeight="1">
      <c r="A110" s="325"/>
      <c r="B110" s="316"/>
      <c r="C110" s="327"/>
      <c r="D110" s="310"/>
      <c r="E110" s="314"/>
      <c r="F110" s="212"/>
      <c r="G110" s="212"/>
      <c r="H110" s="172"/>
      <c r="I110" s="303"/>
      <c r="J110" s="104" t="s">
        <v>195</v>
      </c>
      <c r="K110" s="300"/>
    </row>
    <row r="111" spans="1:11" s="2" customFormat="1" ht="15.95" customHeight="1">
      <c r="A111" s="325"/>
      <c r="B111" s="316"/>
      <c r="C111" s="327"/>
      <c r="D111" s="310"/>
      <c r="E111" s="314"/>
      <c r="F111" s="212"/>
      <c r="G111" s="212"/>
      <c r="H111" s="172"/>
      <c r="I111" s="303"/>
      <c r="J111" s="104" t="s">
        <v>186</v>
      </c>
      <c r="K111" s="300"/>
    </row>
    <row r="112" spans="1:11" s="2" customFormat="1" ht="15.95" customHeight="1">
      <c r="A112" s="325" t="s">
        <v>262</v>
      </c>
      <c r="B112" s="316"/>
      <c r="C112" s="327"/>
      <c r="D112" s="310"/>
      <c r="E112" s="314"/>
      <c r="F112" s="212"/>
      <c r="G112" s="212"/>
      <c r="H112" s="172">
        <v>27253.651195838695</v>
      </c>
      <c r="I112" s="303">
        <f>ROUND(H112*0.8,0)</f>
        <v>21803</v>
      </c>
      <c r="J112" s="104" t="s">
        <v>254</v>
      </c>
      <c r="K112" s="300"/>
    </row>
    <row r="113" spans="1:11" s="2" customFormat="1" ht="15.95" customHeight="1">
      <c r="A113" s="325"/>
      <c r="B113" s="316"/>
      <c r="C113" s="327"/>
      <c r="D113" s="310"/>
      <c r="E113" s="301" t="s">
        <v>258</v>
      </c>
      <c r="F113" s="212"/>
      <c r="G113" s="212"/>
      <c r="H113" s="172"/>
      <c r="I113" s="303"/>
      <c r="J113" s="104" t="s">
        <v>215</v>
      </c>
      <c r="K113" s="300"/>
    </row>
    <row r="114" spans="1:11" s="2" customFormat="1" ht="15.95" customHeight="1">
      <c r="A114" s="325"/>
      <c r="B114" s="316"/>
      <c r="C114" s="327"/>
      <c r="D114" s="310"/>
      <c r="E114" s="301"/>
      <c r="F114" s="212"/>
      <c r="G114" s="212"/>
      <c r="H114" s="172"/>
      <c r="I114" s="303"/>
      <c r="J114" s="104" t="s">
        <v>183</v>
      </c>
      <c r="K114" s="300"/>
    </row>
    <row r="115" spans="1:11" s="2" customFormat="1" ht="15.95" customHeight="1">
      <c r="A115" s="325"/>
      <c r="B115" s="316"/>
      <c r="C115" s="327"/>
      <c r="D115" s="310"/>
      <c r="E115" s="301"/>
      <c r="F115" s="212"/>
      <c r="G115" s="212"/>
      <c r="H115" s="172"/>
      <c r="I115" s="303"/>
      <c r="J115" s="94" t="s">
        <v>261</v>
      </c>
      <c r="K115" s="300"/>
    </row>
    <row r="116" spans="1:11" s="2" customFormat="1" ht="15.95" customHeight="1">
      <c r="A116" s="325"/>
      <c r="B116" s="316"/>
      <c r="C116" s="327"/>
      <c r="D116" s="310"/>
      <c r="E116" s="301"/>
      <c r="F116" s="212"/>
      <c r="G116" s="212"/>
      <c r="H116" s="172"/>
      <c r="I116" s="303"/>
      <c r="J116" s="104" t="s">
        <v>192</v>
      </c>
      <c r="K116" s="300"/>
    </row>
    <row r="117" spans="1:11" s="2" customFormat="1" ht="24.95" customHeight="1">
      <c r="A117" s="101"/>
      <c r="B117" s="101"/>
      <c r="C117" s="101" t="s">
        <v>264</v>
      </c>
      <c r="D117" s="101"/>
      <c r="E117" s="101"/>
      <c r="F117" s="101"/>
      <c r="G117" s="101"/>
      <c r="H117" s="112"/>
      <c r="I117" s="101"/>
      <c r="J117" s="101"/>
      <c r="K117" s="112"/>
    </row>
    <row r="118" spans="1:11" s="25" customFormat="1" ht="15.95" customHeight="1">
      <c r="A118" s="307" t="s">
        <v>79</v>
      </c>
      <c r="B118" s="316">
        <v>14</v>
      </c>
      <c r="C118" s="327" t="s">
        <v>43</v>
      </c>
      <c r="D118" s="310"/>
      <c r="E118" s="314" t="s">
        <v>234</v>
      </c>
      <c r="F118" s="318">
        <v>21</v>
      </c>
      <c r="G118" s="318">
        <v>0.187</v>
      </c>
      <c r="H118" s="172">
        <v>37880.562459781206</v>
      </c>
      <c r="I118" s="303">
        <f>ROUND(H118*0.8,0)</f>
        <v>30304</v>
      </c>
      <c r="J118" s="104" t="s">
        <v>235</v>
      </c>
      <c r="K118" s="301" t="s">
        <v>663</v>
      </c>
    </row>
    <row r="119" spans="1:11" s="25" customFormat="1" ht="15.95" customHeight="1">
      <c r="A119" s="307"/>
      <c r="B119" s="316"/>
      <c r="C119" s="327"/>
      <c r="D119" s="310"/>
      <c r="E119" s="314"/>
      <c r="F119" s="318"/>
      <c r="G119" s="318"/>
      <c r="H119" s="172"/>
      <c r="I119" s="303"/>
      <c r="J119" s="104" t="s">
        <v>216</v>
      </c>
      <c r="K119" s="301"/>
    </row>
    <row r="120" spans="1:11" s="25" customFormat="1" ht="15.95" customHeight="1">
      <c r="A120" s="307"/>
      <c r="B120" s="316"/>
      <c r="C120" s="327"/>
      <c r="D120" s="310"/>
      <c r="E120" s="314"/>
      <c r="F120" s="318"/>
      <c r="G120" s="318"/>
      <c r="H120" s="172"/>
      <c r="I120" s="303"/>
      <c r="J120" s="104" t="s">
        <v>191</v>
      </c>
      <c r="K120" s="301"/>
    </row>
    <row r="121" spans="1:11" s="25" customFormat="1" ht="15.95" customHeight="1">
      <c r="A121" s="307"/>
      <c r="B121" s="316"/>
      <c r="C121" s="327"/>
      <c r="D121" s="310"/>
      <c r="E121" s="314"/>
      <c r="F121" s="318"/>
      <c r="G121" s="318"/>
      <c r="H121" s="172"/>
      <c r="I121" s="303"/>
      <c r="J121" s="104" t="s">
        <v>218</v>
      </c>
      <c r="K121" s="301"/>
    </row>
    <row r="122" spans="1:11" s="25" customFormat="1" ht="15.95" customHeight="1">
      <c r="A122" s="307"/>
      <c r="B122" s="316"/>
      <c r="C122" s="327"/>
      <c r="D122" s="310"/>
      <c r="E122" s="314"/>
      <c r="F122" s="318"/>
      <c r="G122" s="318"/>
      <c r="H122" s="172"/>
      <c r="I122" s="303"/>
      <c r="J122" s="104" t="s">
        <v>214</v>
      </c>
      <c r="K122" s="301"/>
    </row>
    <row r="123" spans="1:11" s="25" customFormat="1" ht="15.95" customHeight="1">
      <c r="A123" s="307"/>
      <c r="B123" s="316"/>
      <c r="C123" s="327"/>
      <c r="D123" s="310"/>
      <c r="E123" s="314"/>
      <c r="F123" s="318"/>
      <c r="G123" s="318"/>
      <c r="H123" s="172"/>
      <c r="I123" s="303"/>
      <c r="J123" s="104" t="s">
        <v>233</v>
      </c>
      <c r="K123" s="301"/>
    </row>
    <row r="124" spans="1:11" s="25" customFormat="1" ht="15.95" customHeight="1">
      <c r="A124" s="307"/>
      <c r="B124" s="316"/>
      <c r="C124" s="327"/>
      <c r="D124" s="310"/>
      <c r="E124" s="314"/>
      <c r="F124" s="318"/>
      <c r="G124" s="318"/>
      <c r="H124" s="172"/>
      <c r="I124" s="303"/>
      <c r="J124" s="104" t="s">
        <v>183</v>
      </c>
      <c r="K124" s="301"/>
    </row>
    <row r="125" spans="1:11" s="25" customFormat="1" ht="15.95" customHeight="1">
      <c r="A125" s="307"/>
      <c r="B125" s="316"/>
      <c r="C125" s="327"/>
      <c r="D125" s="310"/>
      <c r="E125" s="314"/>
      <c r="F125" s="318"/>
      <c r="G125" s="318"/>
      <c r="H125" s="172"/>
      <c r="I125" s="303"/>
      <c r="J125" s="94" t="s">
        <v>237</v>
      </c>
      <c r="K125" s="301"/>
    </row>
    <row r="126" spans="1:11" s="25" customFormat="1" ht="15.95" customHeight="1">
      <c r="A126" s="307"/>
      <c r="B126" s="316"/>
      <c r="C126" s="327"/>
      <c r="D126" s="310"/>
      <c r="E126" s="314"/>
      <c r="F126" s="318"/>
      <c r="G126" s="318"/>
      <c r="H126" s="172"/>
      <c r="I126" s="303"/>
      <c r="J126" s="104" t="s">
        <v>192</v>
      </c>
      <c r="K126" s="301"/>
    </row>
    <row r="127" spans="1:11" s="25" customFormat="1" ht="15.95" customHeight="1">
      <c r="A127" s="307" t="s">
        <v>80</v>
      </c>
      <c r="B127" s="316">
        <v>15</v>
      </c>
      <c r="C127" s="327" t="s">
        <v>44</v>
      </c>
      <c r="D127" s="310"/>
      <c r="E127" s="314" t="s">
        <v>234</v>
      </c>
      <c r="F127" s="212">
        <v>19.5</v>
      </c>
      <c r="G127" s="212">
        <v>0.187</v>
      </c>
      <c r="H127" s="172">
        <v>35852.675705839771</v>
      </c>
      <c r="I127" s="303">
        <f>ROUND(H127*0.8,0)</f>
        <v>28682</v>
      </c>
      <c r="J127" s="104" t="s">
        <v>235</v>
      </c>
      <c r="K127" s="301" t="s">
        <v>664</v>
      </c>
    </row>
    <row r="128" spans="1:11" s="25" customFormat="1" ht="15.95" customHeight="1">
      <c r="A128" s="307"/>
      <c r="B128" s="316"/>
      <c r="C128" s="327"/>
      <c r="D128" s="310"/>
      <c r="E128" s="314"/>
      <c r="F128" s="212"/>
      <c r="G128" s="212"/>
      <c r="H128" s="172"/>
      <c r="I128" s="303"/>
      <c r="J128" s="104" t="s">
        <v>216</v>
      </c>
      <c r="K128" s="301"/>
    </row>
    <row r="129" spans="1:11" s="25" customFormat="1" ht="15.95" customHeight="1">
      <c r="A129" s="307"/>
      <c r="B129" s="316"/>
      <c r="C129" s="327"/>
      <c r="D129" s="310"/>
      <c r="E129" s="314"/>
      <c r="F129" s="212"/>
      <c r="G129" s="212"/>
      <c r="H129" s="172"/>
      <c r="I129" s="303"/>
      <c r="J129" s="104" t="s">
        <v>191</v>
      </c>
      <c r="K129" s="301"/>
    </row>
    <row r="130" spans="1:11" s="25" customFormat="1" ht="15.95" customHeight="1">
      <c r="A130" s="307"/>
      <c r="B130" s="316"/>
      <c r="C130" s="327"/>
      <c r="D130" s="310"/>
      <c r="E130" s="314"/>
      <c r="F130" s="212"/>
      <c r="G130" s="212"/>
      <c r="H130" s="172"/>
      <c r="I130" s="303"/>
      <c r="J130" s="104" t="s">
        <v>218</v>
      </c>
      <c r="K130" s="301"/>
    </row>
    <row r="131" spans="1:11" s="25" customFormat="1" ht="15.95" customHeight="1">
      <c r="A131" s="307"/>
      <c r="B131" s="316"/>
      <c r="C131" s="327"/>
      <c r="D131" s="310"/>
      <c r="E131" s="314"/>
      <c r="F131" s="212"/>
      <c r="G131" s="212"/>
      <c r="H131" s="172"/>
      <c r="I131" s="303"/>
      <c r="J131" s="104" t="s">
        <v>214</v>
      </c>
      <c r="K131" s="301"/>
    </row>
    <row r="132" spans="1:11" s="25" customFormat="1" ht="15.95" customHeight="1">
      <c r="A132" s="307"/>
      <c r="B132" s="316"/>
      <c r="C132" s="327"/>
      <c r="D132" s="310"/>
      <c r="E132" s="314"/>
      <c r="F132" s="212"/>
      <c r="G132" s="212"/>
      <c r="H132" s="172"/>
      <c r="I132" s="303"/>
      <c r="J132" s="104" t="s">
        <v>233</v>
      </c>
      <c r="K132" s="301"/>
    </row>
    <row r="133" spans="1:11" s="25" customFormat="1" ht="15.95" customHeight="1">
      <c r="A133" s="307"/>
      <c r="B133" s="316"/>
      <c r="C133" s="327"/>
      <c r="D133" s="310"/>
      <c r="E133" s="314"/>
      <c r="F133" s="212"/>
      <c r="G133" s="212"/>
      <c r="H133" s="172"/>
      <c r="I133" s="303"/>
      <c r="J133" s="104" t="s">
        <v>183</v>
      </c>
      <c r="K133" s="301"/>
    </row>
    <row r="134" spans="1:11" s="25" customFormat="1" ht="15.95" customHeight="1">
      <c r="A134" s="307"/>
      <c r="B134" s="316"/>
      <c r="C134" s="327"/>
      <c r="D134" s="310"/>
      <c r="E134" s="314"/>
      <c r="F134" s="212"/>
      <c r="G134" s="212"/>
      <c r="H134" s="172"/>
      <c r="I134" s="303"/>
      <c r="J134" s="94" t="s">
        <v>236</v>
      </c>
      <c r="K134" s="301"/>
    </row>
    <row r="135" spans="1:11" s="25" customFormat="1" ht="15.95" customHeight="1">
      <c r="A135" s="307"/>
      <c r="B135" s="316"/>
      <c r="C135" s="327"/>
      <c r="D135" s="310"/>
      <c r="E135" s="314"/>
      <c r="F135" s="212"/>
      <c r="G135" s="212"/>
      <c r="H135" s="172"/>
      <c r="I135" s="303"/>
      <c r="J135" s="104" t="s">
        <v>192</v>
      </c>
      <c r="K135" s="301"/>
    </row>
    <row r="136" spans="1:11" s="25" customFormat="1" ht="30" customHeight="1">
      <c r="A136" s="307" t="s">
        <v>159</v>
      </c>
      <c r="B136" s="316">
        <v>16</v>
      </c>
      <c r="C136" s="327" t="s">
        <v>114</v>
      </c>
      <c r="D136" s="309"/>
      <c r="E136" s="329" t="s">
        <v>268</v>
      </c>
      <c r="F136" s="318">
        <v>19</v>
      </c>
      <c r="G136" s="318">
        <v>0.15</v>
      </c>
      <c r="H136" s="172">
        <v>39973.983470077226</v>
      </c>
      <c r="I136" s="303">
        <f>ROUND(H136*0.8,0)</f>
        <v>31979</v>
      </c>
      <c r="J136" s="104" t="s">
        <v>202</v>
      </c>
      <c r="K136" s="301" t="s">
        <v>667</v>
      </c>
    </row>
    <row r="137" spans="1:11" s="25" customFormat="1" ht="15.95" customHeight="1">
      <c r="A137" s="307"/>
      <c r="B137" s="316"/>
      <c r="C137" s="327"/>
      <c r="D137" s="309"/>
      <c r="E137" s="329"/>
      <c r="F137" s="318"/>
      <c r="G137" s="318"/>
      <c r="H137" s="172"/>
      <c r="I137" s="303"/>
      <c r="J137" s="104" t="s">
        <v>216</v>
      </c>
      <c r="K137" s="301"/>
    </row>
    <row r="138" spans="1:11" s="25" customFormat="1" ht="15.95" customHeight="1">
      <c r="A138" s="307"/>
      <c r="B138" s="316"/>
      <c r="C138" s="327"/>
      <c r="D138" s="309"/>
      <c r="E138" s="329"/>
      <c r="F138" s="318"/>
      <c r="G138" s="318"/>
      <c r="H138" s="172"/>
      <c r="I138" s="303"/>
      <c r="J138" s="104" t="s">
        <v>195</v>
      </c>
      <c r="K138" s="301"/>
    </row>
    <row r="139" spans="1:11" s="25" customFormat="1" ht="15.75" customHeight="1">
      <c r="A139" s="307"/>
      <c r="B139" s="316"/>
      <c r="C139" s="327"/>
      <c r="D139" s="309"/>
      <c r="E139" s="329"/>
      <c r="F139" s="318"/>
      <c r="G139" s="318"/>
      <c r="H139" s="172"/>
      <c r="I139" s="303"/>
      <c r="J139" s="104" t="s">
        <v>218</v>
      </c>
      <c r="K139" s="301"/>
    </row>
    <row r="140" spans="1:11" s="25" customFormat="1" ht="15.95" customHeight="1">
      <c r="A140" s="328" t="s">
        <v>113</v>
      </c>
      <c r="B140" s="316"/>
      <c r="C140" s="327" t="s">
        <v>115</v>
      </c>
      <c r="D140" s="309"/>
      <c r="E140" s="329" t="s">
        <v>267</v>
      </c>
      <c r="F140" s="318"/>
      <c r="G140" s="318"/>
      <c r="H140" s="172">
        <v>38635.752895752899</v>
      </c>
      <c r="I140" s="303">
        <f>ROUND(H140*0.8,0)</f>
        <v>30909</v>
      </c>
      <c r="J140" s="104" t="s">
        <v>219</v>
      </c>
      <c r="K140" s="301"/>
    </row>
    <row r="141" spans="1:11" s="25" customFormat="1" ht="15.95" customHeight="1">
      <c r="A141" s="328"/>
      <c r="B141" s="316"/>
      <c r="C141" s="327"/>
      <c r="D141" s="309"/>
      <c r="E141" s="329"/>
      <c r="F141" s="318"/>
      <c r="G141" s="318"/>
      <c r="H141" s="172"/>
      <c r="I141" s="303"/>
      <c r="J141" s="107" t="s">
        <v>240</v>
      </c>
      <c r="K141" s="301"/>
    </row>
    <row r="142" spans="1:11" s="25" customFormat="1" ht="15.95" customHeight="1">
      <c r="A142" s="328"/>
      <c r="B142" s="316"/>
      <c r="C142" s="327"/>
      <c r="D142" s="309"/>
      <c r="E142" s="329"/>
      <c r="F142" s="318"/>
      <c r="G142" s="318"/>
      <c r="H142" s="172"/>
      <c r="I142" s="303"/>
      <c r="J142" s="107" t="s">
        <v>183</v>
      </c>
      <c r="K142" s="301"/>
    </row>
    <row r="143" spans="1:11" s="25" customFormat="1" ht="15.95" customHeight="1">
      <c r="A143" s="328"/>
      <c r="B143" s="316"/>
      <c r="C143" s="327"/>
      <c r="D143" s="309"/>
      <c r="E143" s="329"/>
      <c r="F143" s="318"/>
      <c r="G143" s="318"/>
      <c r="H143" s="172"/>
      <c r="I143" s="303"/>
      <c r="J143" s="94" t="s">
        <v>239</v>
      </c>
      <c r="K143" s="301"/>
    </row>
    <row r="144" spans="1:11" s="25" customFormat="1" ht="15.95" customHeight="1">
      <c r="A144" s="328"/>
      <c r="B144" s="316"/>
      <c r="C144" s="327"/>
      <c r="D144" s="309"/>
      <c r="E144" s="329"/>
      <c r="F144" s="318"/>
      <c r="G144" s="318"/>
      <c r="H144" s="172"/>
      <c r="I144" s="303"/>
      <c r="J144" s="107" t="s">
        <v>238</v>
      </c>
      <c r="K144" s="301"/>
    </row>
    <row r="145" spans="1:11" s="2" customFormat="1" ht="32.25" customHeight="1">
      <c r="A145" s="307" t="s">
        <v>38</v>
      </c>
      <c r="B145" s="316">
        <v>17</v>
      </c>
      <c r="C145" s="327" t="s">
        <v>244</v>
      </c>
      <c r="D145" s="326"/>
      <c r="E145" s="330" t="s">
        <v>241</v>
      </c>
      <c r="F145" s="318">
        <v>15.5</v>
      </c>
      <c r="G145" s="318">
        <v>0.2</v>
      </c>
      <c r="H145" s="172">
        <v>39578.08712730588</v>
      </c>
      <c r="I145" s="303">
        <f>ROUND(H145*0.8,0)</f>
        <v>31662</v>
      </c>
      <c r="J145" s="113" t="s">
        <v>235</v>
      </c>
      <c r="K145" s="300" t="s">
        <v>668</v>
      </c>
    </row>
    <row r="146" spans="1:11" s="2" customFormat="1" ht="15.95" customHeight="1">
      <c r="A146" s="307"/>
      <c r="B146" s="316"/>
      <c r="C146" s="327"/>
      <c r="D146" s="326"/>
      <c r="E146" s="330"/>
      <c r="F146" s="318"/>
      <c r="G146" s="318"/>
      <c r="H146" s="172"/>
      <c r="I146" s="303"/>
      <c r="J146" s="113" t="s">
        <v>216</v>
      </c>
      <c r="K146" s="300"/>
    </row>
    <row r="147" spans="1:11" s="2" customFormat="1" ht="15.95" customHeight="1">
      <c r="A147" s="307"/>
      <c r="B147" s="316"/>
      <c r="C147" s="327"/>
      <c r="D147" s="326"/>
      <c r="E147" s="330"/>
      <c r="F147" s="318"/>
      <c r="G147" s="318"/>
      <c r="H147" s="172"/>
      <c r="I147" s="303"/>
      <c r="J147" s="113" t="s">
        <v>195</v>
      </c>
      <c r="K147" s="300"/>
    </row>
    <row r="148" spans="1:11" s="2" customFormat="1" ht="15.95" customHeight="1">
      <c r="A148" s="307"/>
      <c r="B148" s="316"/>
      <c r="C148" s="327"/>
      <c r="D148" s="326"/>
      <c r="E148" s="330"/>
      <c r="F148" s="318"/>
      <c r="G148" s="318"/>
      <c r="H148" s="172"/>
      <c r="I148" s="303"/>
      <c r="J148" s="113" t="s">
        <v>213</v>
      </c>
      <c r="K148" s="300"/>
    </row>
    <row r="149" spans="1:11" s="2" customFormat="1" ht="15.95" customHeight="1">
      <c r="A149" s="307"/>
      <c r="B149" s="316"/>
      <c r="C149" s="327"/>
      <c r="D149" s="326"/>
      <c r="E149" s="330"/>
      <c r="F149" s="318"/>
      <c r="G149" s="318"/>
      <c r="H149" s="172"/>
      <c r="I149" s="303"/>
      <c r="J149" s="113" t="s">
        <v>219</v>
      </c>
      <c r="K149" s="300"/>
    </row>
    <row r="150" spans="1:11" s="2" customFormat="1" ht="15.95" customHeight="1">
      <c r="A150" s="307"/>
      <c r="B150" s="316"/>
      <c r="C150" s="327"/>
      <c r="D150" s="326"/>
      <c r="E150" s="330"/>
      <c r="F150" s="318"/>
      <c r="G150" s="318"/>
      <c r="H150" s="172"/>
      <c r="I150" s="303"/>
      <c r="J150" s="113" t="s">
        <v>242</v>
      </c>
      <c r="K150" s="300"/>
    </row>
    <row r="151" spans="1:11" s="2" customFormat="1" ht="15.95" customHeight="1">
      <c r="A151" s="307"/>
      <c r="B151" s="316"/>
      <c r="C151" s="327"/>
      <c r="D151" s="326"/>
      <c r="E151" s="330"/>
      <c r="F151" s="318"/>
      <c r="G151" s="318"/>
      <c r="H151" s="172"/>
      <c r="I151" s="303"/>
      <c r="J151" s="113" t="s">
        <v>183</v>
      </c>
      <c r="K151" s="300"/>
    </row>
    <row r="152" spans="1:11" s="2" customFormat="1" ht="15.95" customHeight="1">
      <c r="A152" s="307"/>
      <c r="B152" s="316"/>
      <c r="C152" s="327"/>
      <c r="D152" s="326"/>
      <c r="E152" s="330"/>
      <c r="F152" s="318"/>
      <c r="G152" s="318"/>
      <c r="H152" s="172"/>
      <c r="I152" s="303"/>
      <c r="J152" s="94" t="s">
        <v>243</v>
      </c>
      <c r="K152" s="300"/>
    </row>
    <row r="153" spans="1:11" s="2" customFormat="1" ht="15.95" customHeight="1">
      <c r="A153" s="307"/>
      <c r="B153" s="316"/>
      <c r="C153" s="327"/>
      <c r="D153" s="326"/>
      <c r="E153" s="330"/>
      <c r="F153" s="318"/>
      <c r="G153" s="318"/>
      <c r="H153" s="172"/>
      <c r="I153" s="303"/>
      <c r="J153" s="113" t="s">
        <v>192</v>
      </c>
      <c r="K153" s="300"/>
    </row>
    <row r="154" spans="1:11" s="2" customFormat="1" ht="24.95" customHeight="1">
      <c r="A154" s="101"/>
      <c r="B154" s="101"/>
      <c r="C154" s="101" t="s">
        <v>265</v>
      </c>
      <c r="D154" s="101"/>
      <c r="E154" s="101"/>
      <c r="F154" s="101"/>
      <c r="G154" s="101"/>
      <c r="H154" s="112"/>
      <c r="I154" s="101"/>
      <c r="J154" s="101"/>
      <c r="K154" s="112"/>
    </row>
    <row r="155" spans="1:11" s="2" customFormat="1" ht="18" customHeight="1">
      <c r="A155" s="307" t="s">
        <v>9</v>
      </c>
      <c r="B155" s="316">
        <v>18</v>
      </c>
      <c r="C155" s="327" t="s">
        <v>108</v>
      </c>
      <c r="D155" s="310"/>
      <c r="E155" s="314" t="s">
        <v>246</v>
      </c>
      <c r="F155" s="318">
        <v>19.8</v>
      </c>
      <c r="G155" s="318">
        <v>0.2</v>
      </c>
      <c r="H155" s="172">
        <v>43804.006093146723</v>
      </c>
      <c r="I155" s="303">
        <f>ROUND(H155*0.8,0)</f>
        <v>35043</v>
      </c>
      <c r="J155" s="114" t="s">
        <v>193</v>
      </c>
      <c r="K155" s="300" t="s">
        <v>669</v>
      </c>
    </row>
    <row r="156" spans="1:11" s="2" customFormat="1" ht="18" customHeight="1">
      <c r="A156" s="307"/>
      <c r="B156" s="316"/>
      <c r="C156" s="327"/>
      <c r="D156" s="310"/>
      <c r="E156" s="314"/>
      <c r="F156" s="318"/>
      <c r="G156" s="318"/>
      <c r="H156" s="172"/>
      <c r="I156" s="303"/>
      <c r="J156" s="114" t="s">
        <v>216</v>
      </c>
      <c r="K156" s="300"/>
    </row>
    <row r="157" spans="1:11" s="2" customFormat="1" ht="18" customHeight="1">
      <c r="A157" s="307"/>
      <c r="B157" s="316"/>
      <c r="C157" s="327"/>
      <c r="D157" s="310"/>
      <c r="E157" s="314"/>
      <c r="F157" s="318"/>
      <c r="G157" s="318"/>
      <c r="H157" s="172"/>
      <c r="I157" s="303"/>
      <c r="J157" s="114" t="s">
        <v>195</v>
      </c>
      <c r="K157" s="300"/>
    </row>
    <row r="158" spans="1:11" s="2" customFormat="1" ht="18" customHeight="1">
      <c r="A158" s="307"/>
      <c r="B158" s="316"/>
      <c r="C158" s="327"/>
      <c r="D158" s="310"/>
      <c r="E158" s="314"/>
      <c r="F158" s="318"/>
      <c r="G158" s="318"/>
      <c r="H158" s="172"/>
      <c r="I158" s="303"/>
      <c r="J158" s="114" t="s">
        <v>248</v>
      </c>
      <c r="K158" s="300"/>
    </row>
    <row r="159" spans="1:11" s="2" customFormat="1" ht="18" customHeight="1">
      <c r="A159" s="307" t="s">
        <v>245</v>
      </c>
      <c r="B159" s="316"/>
      <c r="C159" s="327"/>
      <c r="D159" s="310"/>
      <c r="E159" s="314" t="s">
        <v>247</v>
      </c>
      <c r="F159" s="318"/>
      <c r="G159" s="318"/>
      <c r="H159" s="172">
        <v>43804.006093146723</v>
      </c>
      <c r="I159" s="303">
        <f>ROUND(H159*0.8,0)</f>
        <v>35043</v>
      </c>
      <c r="J159" s="114" t="s">
        <v>219</v>
      </c>
      <c r="K159" s="300"/>
    </row>
    <row r="160" spans="1:11" s="2" customFormat="1" ht="18" customHeight="1">
      <c r="A160" s="307"/>
      <c r="B160" s="316"/>
      <c r="C160" s="327"/>
      <c r="D160" s="310"/>
      <c r="E160" s="314"/>
      <c r="F160" s="318"/>
      <c r="G160" s="318"/>
      <c r="H160" s="172"/>
      <c r="I160" s="303"/>
      <c r="J160" s="114" t="s">
        <v>215</v>
      </c>
      <c r="K160" s="300"/>
    </row>
    <row r="161" spans="1:11" s="2" customFormat="1" ht="18" customHeight="1">
      <c r="A161" s="307"/>
      <c r="B161" s="316"/>
      <c r="C161" s="327"/>
      <c r="D161" s="310"/>
      <c r="E161" s="314"/>
      <c r="F161" s="318"/>
      <c r="G161" s="318"/>
      <c r="H161" s="172"/>
      <c r="I161" s="303"/>
      <c r="J161" s="114" t="s">
        <v>183</v>
      </c>
      <c r="K161" s="300"/>
    </row>
    <row r="162" spans="1:11" s="2" customFormat="1" ht="18" customHeight="1">
      <c r="A162" s="307"/>
      <c r="B162" s="316"/>
      <c r="C162" s="327"/>
      <c r="D162" s="310"/>
      <c r="E162" s="314"/>
      <c r="F162" s="318"/>
      <c r="G162" s="318"/>
      <c r="H162" s="172"/>
      <c r="I162" s="303"/>
      <c r="J162" s="94" t="s">
        <v>249</v>
      </c>
      <c r="K162" s="300"/>
    </row>
    <row r="163" spans="1:11" s="2" customFormat="1" ht="18" customHeight="1">
      <c r="A163" s="307"/>
      <c r="B163" s="316"/>
      <c r="C163" s="327"/>
      <c r="D163" s="310"/>
      <c r="E163" s="314"/>
      <c r="F163" s="318"/>
      <c r="G163" s="318"/>
      <c r="H163" s="172"/>
      <c r="I163" s="303"/>
      <c r="J163" s="114" t="s">
        <v>192</v>
      </c>
      <c r="K163" s="300"/>
    </row>
    <row r="164" spans="1:11" s="2" customFormat="1" ht="18" customHeight="1">
      <c r="A164" s="307" t="s">
        <v>10</v>
      </c>
      <c r="B164" s="316">
        <v>19</v>
      </c>
      <c r="C164" s="327" t="s">
        <v>109</v>
      </c>
      <c r="D164" s="310"/>
      <c r="E164" s="314" t="s">
        <v>246</v>
      </c>
      <c r="F164" s="318">
        <v>18.7</v>
      </c>
      <c r="G164" s="318">
        <v>0.2</v>
      </c>
      <c r="H164" s="172">
        <v>42130.630580357145</v>
      </c>
      <c r="I164" s="303">
        <f>ROUND(H164*0.8,0)</f>
        <v>33705</v>
      </c>
      <c r="J164" s="114" t="s">
        <v>193</v>
      </c>
      <c r="K164" s="300" t="s">
        <v>669</v>
      </c>
    </row>
    <row r="165" spans="1:11" s="2" customFormat="1" ht="18" customHeight="1">
      <c r="A165" s="307"/>
      <c r="B165" s="316"/>
      <c r="C165" s="327"/>
      <c r="D165" s="310"/>
      <c r="E165" s="314"/>
      <c r="F165" s="318"/>
      <c r="G165" s="318"/>
      <c r="H165" s="172"/>
      <c r="I165" s="303"/>
      <c r="J165" s="114" t="s">
        <v>216</v>
      </c>
      <c r="K165" s="300"/>
    </row>
    <row r="166" spans="1:11" s="2" customFormat="1" ht="18" customHeight="1">
      <c r="A166" s="307"/>
      <c r="B166" s="316"/>
      <c r="C166" s="327"/>
      <c r="D166" s="310"/>
      <c r="E166" s="314"/>
      <c r="F166" s="318"/>
      <c r="G166" s="318"/>
      <c r="H166" s="172"/>
      <c r="I166" s="303"/>
      <c r="J166" s="114" t="s">
        <v>195</v>
      </c>
      <c r="K166" s="300"/>
    </row>
    <row r="167" spans="1:11" s="2" customFormat="1" ht="18" customHeight="1">
      <c r="A167" s="307"/>
      <c r="B167" s="316"/>
      <c r="C167" s="327"/>
      <c r="D167" s="310"/>
      <c r="E167" s="314"/>
      <c r="F167" s="318"/>
      <c r="G167" s="318"/>
      <c r="H167" s="172"/>
      <c r="I167" s="303"/>
      <c r="J167" s="114" t="s">
        <v>186</v>
      </c>
      <c r="K167" s="300"/>
    </row>
    <row r="168" spans="1:11" s="2" customFormat="1" ht="15.95" customHeight="1">
      <c r="A168" s="307" t="s">
        <v>251</v>
      </c>
      <c r="B168" s="316"/>
      <c r="C168" s="327"/>
      <c r="D168" s="310"/>
      <c r="E168" s="314" t="s">
        <v>247</v>
      </c>
      <c r="F168" s="318"/>
      <c r="G168" s="318"/>
      <c r="H168" s="172">
        <v>42130.630580357145</v>
      </c>
      <c r="I168" s="303">
        <f>ROUND(H168*0.8,0)</f>
        <v>33705</v>
      </c>
      <c r="J168" s="114" t="s">
        <v>219</v>
      </c>
      <c r="K168" s="300"/>
    </row>
    <row r="169" spans="1:11" s="2" customFormat="1" ht="15.95" customHeight="1">
      <c r="A169" s="307"/>
      <c r="B169" s="316"/>
      <c r="C169" s="327"/>
      <c r="D169" s="310"/>
      <c r="E169" s="314"/>
      <c r="F169" s="318"/>
      <c r="G169" s="318"/>
      <c r="H169" s="172"/>
      <c r="I169" s="303"/>
      <c r="J169" s="114" t="s">
        <v>215</v>
      </c>
      <c r="K169" s="300"/>
    </row>
    <row r="170" spans="1:11" s="2" customFormat="1" ht="15.95" customHeight="1">
      <c r="A170" s="307"/>
      <c r="B170" s="316"/>
      <c r="C170" s="327"/>
      <c r="D170" s="310"/>
      <c r="E170" s="314"/>
      <c r="F170" s="318"/>
      <c r="G170" s="318"/>
      <c r="H170" s="172"/>
      <c r="I170" s="303"/>
      <c r="J170" s="114" t="s">
        <v>183</v>
      </c>
      <c r="K170" s="300"/>
    </row>
    <row r="171" spans="1:11" s="2" customFormat="1" ht="15.95" customHeight="1">
      <c r="A171" s="307"/>
      <c r="B171" s="316"/>
      <c r="C171" s="327"/>
      <c r="D171" s="310"/>
      <c r="E171" s="314"/>
      <c r="F171" s="318"/>
      <c r="G171" s="318"/>
      <c r="H171" s="172"/>
      <c r="I171" s="303"/>
      <c r="J171" s="94" t="s">
        <v>250</v>
      </c>
      <c r="K171" s="300"/>
    </row>
    <row r="172" spans="1:11" s="2" customFormat="1" ht="15.95" customHeight="1">
      <c r="A172" s="307"/>
      <c r="B172" s="316"/>
      <c r="C172" s="327"/>
      <c r="D172" s="310"/>
      <c r="E172" s="314"/>
      <c r="F172" s="318"/>
      <c r="G172" s="318"/>
      <c r="H172" s="172"/>
      <c r="I172" s="303"/>
      <c r="J172" s="114" t="s">
        <v>192</v>
      </c>
      <c r="K172" s="300"/>
    </row>
    <row r="173" spans="1:11" s="2" customFormat="1" ht="30.75" customHeight="1">
      <c r="A173" s="307" t="s">
        <v>15</v>
      </c>
      <c r="B173" s="316">
        <v>20</v>
      </c>
      <c r="C173" s="327" t="s">
        <v>30</v>
      </c>
      <c r="D173" s="310"/>
      <c r="E173" s="314" t="s">
        <v>227</v>
      </c>
      <c r="F173" s="318">
        <v>23.5</v>
      </c>
      <c r="G173" s="318">
        <v>0.17599999999999999</v>
      </c>
      <c r="H173" s="172">
        <v>45765.36</v>
      </c>
      <c r="I173" s="303">
        <f>ROUND(H173*0.8,0)</f>
        <v>36612</v>
      </c>
      <c r="J173" s="104" t="s">
        <v>231</v>
      </c>
      <c r="K173" s="300" t="s">
        <v>670</v>
      </c>
    </row>
    <row r="174" spans="1:11" s="2" customFormat="1" ht="15.95" customHeight="1">
      <c r="A174" s="307"/>
      <c r="B174" s="316"/>
      <c r="C174" s="327"/>
      <c r="D174" s="310"/>
      <c r="E174" s="314"/>
      <c r="F174" s="318"/>
      <c r="G174" s="318"/>
      <c r="H174" s="172"/>
      <c r="I174" s="303"/>
      <c r="J174" s="107" t="s">
        <v>228</v>
      </c>
      <c r="K174" s="300"/>
    </row>
    <row r="175" spans="1:11" s="2" customFormat="1" ht="15.95" customHeight="1">
      <c r="A175" s="307"/>
      <c r="B175" s="316"/>
      <c r="C175" s="327"/>
      <c r="D175" s="310"/>
      <c r="E175" s="314"/>
      <c r="F175" s="318"/>
      <c r="G175" s="318"/>
      <c r="H175" s="172"/>
      <c r="I175" s="303"/>
      <c r="J175" s="107" t="s">
        <v>195</v>
      </c>
      <c r="K175" s="300"/>
    </row>
    <row r="176" spans="1:11" s="2" customFormat="1" ht="15.95" customHeight="1">
      <c r="A176" s="307"/>
      <c r="B176" s="316"/>
      <c r="C176" s="327"/>
      <c r="D176" s="310"/>
      <c r="E176" s="314"/>
      <c r="F176" s="318"/>
      <c r="G176" s="318"/>
      <c r="H176" s="172"/>
      <c r="I176" s="303"/>
      <c r="J176" s="107" t="s">
        <v>218</v>
      </c>
      <c r="K176" s="300"/>
    </row>
    <row r="177" spans="1:11" s="2" customFormat="1" ht="15.95" customHeight="1">
      <c r="A177" s="307"/>
      <c r="B177" s="316"/>
      <c r="C177" s="327"/>
      <c r="D177" s="310"/>
      <c r="E177" s="314"/>
      <c r="F177" s="318"/>
      <c r="G177" s="318"/>
      <c r="H177" s="172"/>
      <c r="I177" s="303"/>
      <c r="J177" s="107" t="s">
        <v>219</v>
      </c>
      <c r="K177" s="300"/>
    </row>
    <row r="178" spans="1:11" s="2" customFormat="1" ht="15.95" customHeight="1">
      <c r="A178" s="307"/>
      <c r="B178" s="316"/>
      <c r="C178" s="327"/>
      <c r="D178" s="310"/>
      <c r="E178" s="314"/>
      <c r="F178" s="318"/>
      <c r="G178" s="318"/>
      <c r="H178" s="172"/>
      <c r="I178" s="303"/>
      <c r="J178" s="107" t="s">
        <v>229</v>
      </c>
      <c r="K178" s="300"/>
    </row>
    <row r="179" spans="1:11" s="2" customFormat="1" ht="15.95" customHeight="1">
      <c r="A179" s="307"/>
      <c r="B179" s="316"/>
      <c r="C179" s="327"/>
      <c r="D179" s="310"/>
      <c r="E179" s="314"/>
      <c r="F179" s="318"/>
      <c r="G179" s="318"/>
      <c r="H179" s="172"/>
      <c r="I179" s="303"/>
      <c r="J179" s="107" t="s">
        <v>183</v>
      </c>
      <c r="K179" s="300"/>
    </row>
    <row r="180" spans="1:11" s="2" customFormat="1" ht="15.95" customHeight="1">
      <c r="A180" s="307"/>
      <c r="B180" s="316"/>
      <c r="C180" s="327"/>
      <c r="D180" s="310"/>
      <c r="E180" s="314"/>
      <c r="F180" s="318"/>
      <c r="G180" s="318"/>
      <c r="H180" s="172"/>
      <c r="I180" s="303"/>
      <c r="J180" s="94" t="s">
        <v>232</v>
      </c>
      <c r="K180" s="300"/>
    </row>
    <row r="181" spans="1:11" s="2" customFormat="1" ht="15.95" customHeight="1">
      <c r="A181" s="307"/>
      <c r="B181" s="316"/>
      <c r="C181" s="327"/>
      <c r="D181" s="310"/>
      <c r="E181" s="314"/>
      <c r="F181" s="318"/>
      <c r="G181" s="318"/>
      <c r="H181" s="172"/>
      <c r="I181" s="303"/>
      <c r="J181" s="107" t="s">
        <v>192</v>
      </c>
      <c r="K181" s="300"/>
    </row>
    <row r="182" spans="1:11" s="2" customFormat="1" ht="32.25" customHeight="1">
      <c r="A182" s="307" t="s">
        <v>11</v>
      </c>
      <c r="B182" s="316">
        <v>21</v>
      </c>
      <c r="C182" s="327" t="s">
        <v>31</v>
      </c>
      <c r="D182" s="310"/>
      <c r="E182" s="314" t="s">
        <v>227</v>
      </c>
      <c r="F182" s="212">
        <v>23</v>
      </c>
      <c r="G182" s="212">
        <v>0.17599999999999999</v>
      </c>
      <c r="H182" s="172">
        <v>42735.96</v>
      </c>
      <c r="I182" s="303">
        <f>ROUND(H182*0.8,0)</f>
        <v>34189</v>
      </c>
      <c r="J182" s="104" t="s">
        <v>231</v>
      </c>
      <c r="K182" s="300" t="s">
        <v>670</v>
      </c>
    </row>
    <row r="183" spans="1:11" s="2" customFormat="1" ht="15.95" customHeight="1">
      <c r="A183" s="307"/>
      <c r="B183" s="316"/>
      <c r="C183" s="327"/>
      <c r="D183" s="310"/>
      <c r="E183" s="314"/>
      <c r="F183" s="212"/>
      <c r="G183" s="212"/>
      <c r="H183" s="172"/>
      <c r="I183" s="303"/>
      <c r="J183" s="107" t="s">
        <v>228</v>
      </c>
      <c r="K183" s="300"/>
    </row>
    <row r="184" spans="1:11" s="2" customFormat="1" ht="15.95" customHeight="1">
      <c r="A184" s="307"/>
      <c r="B184" s="316"/>
      <c r="C184" s="327"/>
      <c r="D184" s="310"/>
      <c r="E184" s="314"/>
      <c r="F184" s="212"/>
      <c r="G184" s="212"/>
      <c r="H184" s="172"/>
      <c r="I184" s="303"/>
      <c r="J184" s="107" t="s">
        <v>195</v>
      </c>
      <c r="K184" s="300"/>
    </row>
    <row r="185" spans="1:11" s="2" customFormat="1" ht="15.95" customHeight="1">
      <c r="A185" s="307"/>
      <c r="B185" s="316"/>
      <c r="C185" s="327"/>
      <c r="D185" s="310"/>
      <c r="E185" s="314"/>
      <c r="F185" s="212"/>
      <c r="G185" s="212"/>
      <c r="H185" s="172"/>
      <c r="I185" s="303"/>
      <c r="J185" s="107" t="s">
        <v>218</v>
      </c>
      <c r="K185" s="300"/>
    </row>
    <row r="186" spans="1:11" s="2" customFormat="1" ht="15.95" customHeight="1">
      <c r="A186" s="307"/>
      <c r="B186" s="316"/>
      <c r="C186" s="327"/>
      <c r="D186" s="310"/>
      <c r="E186" s="314"/>
      <c r="F186" s="212"/>
      <c r="G186" s="212"/>
      <c r="H186" s="172"/>
      <c r="I186" s="303"/>
      <c r="J186" s="107" t="s">
        <v>219</v>
      </c>
      <c r="K186" s="300"/>
    </row>
    <row r="187" spans="1:11" s="2" customFormat="1" ht="15.95" customHeight="1">
      <c r="A187" s="307"/>
      <c r="B187" s="316"/>
      <c r="C187" s="327"/>
      <c r="D187" s="310"/>
      <c r="E187" s="314"/>
      <c r="F187" s="212"/>
      <c r="G187" s="212"/>
      <c r="H187" s="172"/>
      <c r="I187" s="303"/>
      <c r="J187" s="107" t="s">
        <v>229</v>
      </c>
      <c r="K187" s="300"/>
    </row>
    <row r="188" spans="1:11" s="2" customFormat="1" ht="15.95" customHeight="1">
      <c r="A188" s="307"/>
      <c r="B188" s="316"/>
      <c r="C188" s="327"/>
      <c r="D188" s="310"/>
      <c r="E188" s="314"/>
      <c r="F188" s="212"/>
      <c r="G188" s="212"/>
      <c r="H188" s="172"/>
      <c r="I188" s="303"/>
      <c r="J188" s="107" t="s">
        <v>183</v>
      </c>
      <c r="K188" s="300"/>
    </row>
    <row r="189" spans="1:11" s="2" customFormat="1" ht="15.95" customHeight="1">
      <c r="A189" s="307"/>
      <c r="B189" s="316"/>
      <c r="C189" s="327"/>
      <c r="D189" s="310"/>
      <c r="E189" s="314"/>
      <c r="F189" s="212"/>
      <c r="G189" s="212"/>
      <c r="H189" s="172"/>
      <c r="I189" s="303"/>
      <c r="J189" s="115" t="s">
        <v>230</v>
      </c>
      <c r="K189" s="300"/>
    </row>
    <row r="190" spans="1:11" s="2" customFormat="1" ht="15.95" customHeight="1">
      <c r="A190" s="307"/>
      <c r="B190" s="316"/>
      <c r="C190" s="327"/>
      <c r="D190" s="310"/>
      <c r="E190" s="314"/>
      <c r="F190" s="212"/>
      <c r="G190" s="212"/>
      <c r="H190" s="172"/>
      <c r="I190" s="303"/>
      <c r="J190" s="107" t="s">
        <v>192</v>
      </c>
      <c r="K190" s="300"/>
    </row>
    <row r="191" spans="1:11" s="2" customFormat="1" ht="18.75" customHeight="1">
      <c r="A191" s="331"/>
      <c r="B191" s="317">
        <v>22</v>
      </c>
      <c r="C191" s="321" t="s">
        <v>635</v>
      </c>
      <c r="D191" s="315"/>
      <c r="E191" s="301" t="s">
        <v>271</v>
      </c>
      <c r="F191" s="315"/>
      <c r="G191" s="307"/>
      <c r="H191" s="332">
        <v>35760.194533730159</v>
      </c>
      <c r="I191" s="303" t="e">
        <f>ROUND(#REF!*0.8,0)</f>
        <v>#REF!</v>
      </c>
      <c r="J191" s="116" t="s">
        <v>202</v>
      </c>
      <c r="K191" s="300" t="s">
        <v>671</v>
      </c>
    </row>
    <row r="192" spans="1:11" s="2" customFormat="1" ht="18" customHeight="1">
      <c r="A192" s="331"/>
      <c r="B192" s="317"/>
      <c r="C192" s="321"/>
      <c r="D192" s="315"/>
      <c r="E192" s="301"/>
      <c r="F192" s="315"/>
      <c r="G192" s="307"/>
      <c r="H192" s="332"/>
      <c r="I192" s="303"/>
      <c r="J192" s="116" t="s">
        <v>228</v>
      </c>
      <c r="K192" s="300"/>
    </row>
    <row r="193" spans="1:11" s="2" customFormat="1" ht="18" customHeight="1">
      <c r="A193" s="331"/>
      <c r="B193" s="317"/>
      <c r="C193" s="321"/>
      <c r="D193" s="315"/>
      <c r="E193" s="301"/>
      <c r="F193" s="315"/>
      <c r="G193" s="307"/>
      <c r="H193" s="332"/>
      <c r="I193" s="303"/>
      <c r="J193" s="116" t="s">
        <v>275</v>
      </c>
      <c r="K193" s="300"/>
    </row>
    <row r="194" spans="1:11" s="2" customFormat="1" ht="18" customHeight="1">
      <c r="A194" s="331"/>
      <c r="B194" s="317"/>
      <c r="C194" s="321"/>
      <c r="D194" s="315"/>
      <c r="E194" s="301"/>
      <c r="F194" s="315"/>
      <c r="G194" s="307"/>
      <c r="H194" s="332"/>
      <c r="I194" s="303"/>
      <c r="J194" s="116" t="s">
        <v>273</v>
      </c>
      <c r="K194" s="300"/>
    </row>
    <row r="195" spans="1:11" s="2" customFormat="1" ht="18" customHeight="1">
      <c r="A195" s="331"/>
      <c r="B195" s="317"/>
      <c r="C195" s="321"/>
      <c r="D195" s="315"/>
      <c r="E195" s="301" t="s">
        <v>272</v>
      </c>
      <c r="F195" s="315"/>
      <c r="G195" s="307"/>
      <c r="H195" s="332"/>
      <c r="I195" s="333" t="s">
        <v>226</v>
      </c>
      <c r="J195" s="116" t="s">
        <v>274</v>
      </c>
      <c r="K195" s="300"/>
    </row>
    <row r="196" spans="1:11" s="2" customFormat="1" ht="31.5" customHeight="1">
      <c r="A196" s="331"/>
      <c r="B196" s="317"/>
      <c r="C196" s="321"/>
      <c r="D196" s="315"/>
      <c r="E196" s="301"/>
      <c r="F196" s="315"/>
      <c r="G196" s="307"/>
      <c r="H196" s="332"/>
      <c r="I196" s="333"/>
      <c r="J196" s="116" t="s">
        <v>215</v>
      </c>
      <c r="K196" s="300"/>
    </row>
    <row r="197" spans="1:11" s="2" customFormat="1" ht="18.75" customHeight="1">
      <c r="A197" s="331"/>
      <c r="B197" s="317"/>
      <c r="C197" s="321"/>
      <c r="D197" s="315"/>
      <c r="E197" s="301"/>
      <c r="F197" s="315"/>
      <c r="G197" s="307"/>
      <c r="H197" s="332"/>
      <c r="I197" s="333"/>
      <c r="J197" s="116" t="s">
        <v>183</v>
      </c>
      <c r="K197" s="300"/>
    </row>
    <row r="198" spans="1:11" s="2" customFormat="1" ht="18" customHeight="1">
      <c r="A198" s="331"/>
      <c r="B198" s="317"/>
      <c r="C198" s="321"/>
      <c r="D198" s="315"/>
      <c r="E198" s="301"/>
      <c r="F198" s="315"/>
      <c r="G198" s="307"/>
      <c r="H198" s="332"/>
      <c r="I198" s="333"/>
      <c r="J198" s="117" t="s">
        <v>276</v>
      </c>
      <c r="K198" s="300"/>
    </row>
    <row r="199" spans="1:11" s="2" customFormat="1" ht="18" customHeight="1">
      <c r="A199" s="331"/>
      <c r="B199" s="317"/>
      <c r="C199" s="321"/>
      <c r="D199" s="315"/>
      <c r="E199" s="301"/>
      <c r="F199" s="315"/>
      <c r="G199" s="307"/>
      <c r="H199" s="332"/>
      <c r="I199" s="333"/>
      <c r="J199" s="116" t="s">
        <v>225</v>
      </c>
      <c r="K199" s="300"/>
    </row>
    <row r="200" spans="1:11" s="2" customFormat="1" ht="15.95" customHeight="1">
      <c r="A200" s="307"/>
      <c r="B200" s="317">
        <v>23</v>
      </c>
      <c r="C200" s="321" t="s">
        <v>636</v>
      </c>
      <c r="D200" s="315"/>
      <c r="E200" s="301" t="s">
        <v>271</v>
      </c>
      <c r="F200" s="315"/>
      <c r="G200" s="315"/>
      <c r="H200" s="332">
        <v>32303.34959325397</v>
      </c>
      <c r="I200" s="303" t="e">
        <f>ROUND(#REF!*0.8,0)</f>
        <v>#REF!</v>
      </c>
      <c r="J200" s="116" t="s">
        <v>202</v>
      </c>
      <c r="K200" s="300" t="s">
        <v>672</v>
      </c>
    </row>
    <row r="201" spans="1:11" s="2" customFormat="1" ht="15.95" customHeight="1">
      <c r="A201" s="307"/>
      <c r="B201" s="317"/>
      <c r="C201" s="321"/>
      <c r="D201" s="315"/>
      <c r="E201" s="301"/>
      <c r="F201" s="315"/>
      <c r="G201" s="315"/>
      <c r="H201" s="332"/>
      <c r="I201" s="303"/>
      <c r="J201" s="116" t="s">
        <v>228</v>
      </c>
      <c r="K201" s="300"/>
    </row>
    <row r="202" spans="1:11" s="2" customFormat="1" ht="15.95" customHeight="1">
      <c r="A202" s="307"/>
      <c r="B202" s="317"/>
      <c r="C202" s="321"/>
      <c r="D202" s="315"/>
      <c r="E202" s="301"/>
      <c r="F202" s="315"/>
      <c r="G202" s="315"/>
      <c r="H202" s="332"/>
      <c r="I202" s="303"/>
      <c r="J202" s="116" t="s">
        <v>275</v>
      </c>
      <c r="K202" s="300"/>
    </row>
    <row r="203" spans="1:11" s="2" customFormat="1" ht="15.95" customHeight="1">
      <c r="A203" s="307"/>
      <c r="B203" s="317"/>
      <c r="C203" s="321"/>
      <c r="D203" s="315"/>
      <c r="E203" s="301"/>
      <c r="F203" s="315"/>
      <c r="G203" s="315"/>
      <c r="H203" s="332"/>
      <c r="I203" s="303"/>
      <c r="J203" s="116" t="s">
        <v>172</v>
      </c>
      <c r="K203" s="300"/>
    </row>
    <row r="204" spans="1:11" s="2" customFormat="1" ht="15.95" customHeight="1">
      <c r="A204" s="307"/>
      <c r="B204" s="317"/>
      <c r="C204" s="321"/>
      <c r="D204" s="315"/>
      <c r="E204" s="301"/>
      <c r="F204" s="315"/>
      <c r="G204" s="315"/>
      <c r="H204" s="332"/>
      <c r="I204" s="303"/>
      <c r="J204" s="116" t="s">
        <v>224</v>
      </c>
      <c r="K204" s="300"/>
    </row>
    <row r="205" spans="1:11" s="2" customFormat="1" ht="15.95" customHeight="1">
      <c r="A205" s="331"/>
      <c r="B205" s="317"/>
      <c r="C205" s="321"/>
      <c r="D205" s="315"/>
      <c r="E205" s="301" t="s">
        <v>272</v>
      </c>
      <c r="F205" s="315"/>
      <c r="G205" s="315"/>
      <c r="H205" s="332"/>
      <c r="I205" s="333" t="s">
        <v>226</v>
      </c>
      <c r="J205" s="116" t="s">
        <v>215</v>
      </c>
      <c r="K205" s="300"/>
    </row>
    <row r="206" spans="1:11" s="2" customFormat="1" ht="15.75" customHeight="1">
      <c r="A206" s="331"/>
      <c r="B206" s="317"/>
      <c r="C206" s="321"/>
      <c r="D206" s="315"/>
      <c r="E206" s="301"/>
      <c r="F206" s="315"/>
      <c r="G206" s="315"/>
      <c r="H206" s="332"/>
      <c r="I206" s="333"/>
      <c r="J206" s="116" t="s">
        <v>183</v>
      </c>
      <c r="K206" s="300"/>
    </row>
    <row r="207" spans="1:11" s="2" customFormat="1" ht="23.25" customHeight="1">
      <c r="A207" s="331"/>
      <c r="B207" s="317"/>
      <c r="C207" s="321"/>
      <c r="D207" s="315"/>
      <c r="E207" s="301"/>
      <c r="F207" s="315"/>
      <c r="G207" s="315"/>
      <c r="H207" s="332"/>
      <c r="I207" s="333"/>
      <c r="J207" s="117" t="s">
        <v>447</v>
      </c>
      <c r="K207" s="300"/>
    </row>
    <row r="208" spans="1:11" s="2" customFormat="1" ht="15.95" customHeight="1">
      <c r="A208" s="331"/>
      <c r="B208" s="317"/>
      <c r="C208" s="321"/>
      <c r="D208" s="315"/>
      <c r="E208" s="301"/>
      <c r="F208" s="315"/>
      <c r="G208" s="315"/>
      <c r="H208" s="332"/>
      <c r="I208" s="333"/>
      <c r="J208" s="116" t="s">
        <v>225</v>
      </c>
      <c r="K208" s="300"/>
    </row>
    <row r="209" spans="1:11" s="2" customFormat="1" ht="24.95" customHeight="1">
      <c r="A209" s="101"/>
      <c r="B209" s="101"/>
      <c r="C209" s="101" t="s">
        <v>266</v>
      </c>
      <c r="D209" s="101"/>
      <c r="E209" s="101"/>
      <c r="F209" s="101"/>
      <c r="G209" s="101"/>
      <c r="H209" s="112"/>
      <c r="I209" s="101"/>
      <c r="J209" s="101"/>
      <c r="K209" s="112"/>
    </row>
    <row r="210" spans="1:11" s="2" customFormat="1" ht="15.95" customHeight="1">
      <c r="A210" s="307" t="s">
        <v>154</v>
      </c>
      <c r="B210" s="317">
        <v>24</v>
      </c>
      <c r="C210" s="321" t="s">
        <v>637</v>
      </c>
      <c r="D210" s="310"/>
      <c r="E210" s="301" t="s">
        <v>223</v>
      </c>
      <c r="F210" s="310"/>
      <c r="G210" s="310"/>
      <c r="H210" s="172">
        <v>61753.625137414201</v>
      </c>
      <c r="I210" s="303">
        <f>ROUND(H210*0.8,0)</f>
        <v>49403</v>
      </c>
      <c r="J210" s="104" t="s">
        <v>193</v>
      </c>
      <c r="K210" s="299" t="s">
        <v>673</v>
      </c>
    </row>
    <row r="211" spans="1:11" s="2" customFormat="1" ht="15.95" customHeight="1">
      <c r="A211" s="307"/>
      <c r="B211" s="317"/>
      <c r="C211" s="321"/>
      <c r="D211" s="310"/>
      <c r="E211" s="301"/>
      <c r="F211" s="310"/>
      <c r="G211" s="310"/>
      <c r="H211" s="172"/>
      <c r="I211" s="303"/>
      <c r="J211" s="104" t="s">
        <v>194</v>
      </c>
      <c r="K211" s="299"/>
    </row>
    <row r="212" spans="1:11" s="2" customFormat="1" ht="15.95" customHeight="1">
      <c r="A212" s="307"/>
      <c r="B212" s="317"/>
      <c r="C212" s="321"/>
      <c r="D212" s="310"/>
      <c r="E212" s="301"/>
      <c r="F212" s="310"/>
      <c r="G212" s="310"/>
      <c r="H212" s="172"/>
      <c r="I212" s="303"/>
      <c r="J212" s="104" t="s">
        <v>195</v>
      </c>
      <c r="K212" s="299"/>
    </row>
    <row r="213" spans="1:11" s="2" customFormat="1" ht="15.95" customHeight="1">
      <c r="A213" s="307"/>
      <c r="B213" s="317"/>
      <c r="C213" s="321"/>
      <c r="D213" s="310"/>
      <c r="E213" s="301"/>
      <c r="F213" s="310"/>
      <c r="G213" s="310"/>
      <c r="H213" s="172"/>
      <c r="I213" s="303"/>
      <c r="J213" s="104" t="s">
        <v>218</v>
      </c>
      <c r="K213" s="299"/>
    </row>
    <row r="214" spans="1:11" s="2" customFormat="1" ht="15.95" customHeight="1">
      <c r="A214" s="307"/>
      <c r="B214" s="317"/>
      <c r="C214" s="321"/>
      <c r="D214" s="310"/>
      <c r="E214" s="301"/>
      <c r="F214" s="310"/>
      <c r="G214" s="310"/>
      <c r="H214" s="172"/>
      <c r="I214" s="303"/>
      <c r="J214" s="104" t="s">
        <v>219</v>
      </c>
      <c r="K214" s="299"/>
    </row>
    <row r="215" spans="1:11" s="2" customFormat="1" ht="15.95" customHeight="1">
      <c r="A215" s="307"/>
      <c r="B215" s="317"/>
      <c r="C215" s="321"/>
      <c r="D215" s="310"/>
      <c r="E215" s="301"/>
      <c r="F215" s="310"/>
      <c r="G215" s="310"/>
      <c r="H215" s="172"/>
      <c r="I215" s="303"/>
      <c r="J215" s="104" t="s">
        <v>220</v>
      </c>
      <c r="K215" s="299"/>
    </row>
    <row r="216" spans="1:11" s="2" customFormat="1" ht="15.95" customHeight="1">
      <c r="A216" s="307"/>
      <c r="B216" s="317"/>
      <c r="C216" s="321"/>
      <c r="D216" s="310"/>
      <c r="E216" s="301"/>
      <c r="F216" s="310"/>
      <c r="G216" s="310"/>
      <c r="H216" s="172"/>
      <c r="I216" s="303"/>
      <c r="J216" s="104" t="s">
        <v>183</v>
      </c>
      <c r="K216" s="299"/>
    </row>
    <row r="217" spans="1:11" s="2" customFormat="1" ht="15.95" customHeight="1">
      <c r="A217" s="307"/>
      <c r="B217" s="317"/>
      <c r="C217" s="321"/>
      <c r="D217" s="310"/>
      <c r="E217" s="301"/>
      <c r="F217" s="310"/>
      <c r="G217" s="310"/>
      <c r="H217" s="172"/>
      <c r="I217" s="303"/>
      <c r="J217" s="94" t="s">
        <v>221</v>
      </c>
      <c r="K217" s="299"/>
    </row>
    <row r="218" spans="1:11" s="2" customFormat="1" ht="15.95" customHeight="1">
      <c r="A218" s="307"/>
      <c r="B218" s="317"/>
      <c r="C218" s="321"/>
      <c r="D218" s="310"/>
      <c r="E218" s="301"/>
      <c r="F218" s="310"/>
      <c r="G218" s="310"/>
      <c r="H218" s="172"/>
      <c r="I218" s="303"/>
      <c r="J218" s="104" t="s">
        <v>192</v>
      </c>
      <c r="K218" s="299"/>
    </row>
    <row r="219" spans="1:11" s="2" customFormat="1" ht="15.95" customHeight="1">
      <c r="A219" s="310" t="s">
        <v>153</v>
      </c>
      <c r="B219" s="317">
        <v>25</v>
      </c>
      <c r="C219" s="321" t="s">
        <v>638</v>
      </c>
      <c r="D219" s="310"/>
      <c r="E219" s="301" t="s">
        <v>223</v>
      </c>
      <c r="F219" s="310"/>
      <c r="G219" s="347"/>
      <c r="H219" s="172">
        <v>59632.817527348765</v>
      </c>
      <c r="I219" s="303">
        <f>ROUND(H219*0.8,0)</f>
        <v>47706</v>
      </c>
      <c r="J219" s="104" t="s">
        <v>193</v>
      </c>
      <c r="K219" s="299" t="s">
        <v>673</v>
      </c>
    </row>
    <row r="220" spans="1:11" s="2" customFormat="1" ht="15.95" customHeight="1">
      <c r="A220" s="310"/>
      <c r="B220" s="317"/>
      <c r="C220" s="321"/>
      <c r="D220" s="310"/>
      <c r="E220" s="301"/>
      <c r="F220" s="310"/>
      <c r="G220" s="348"/>
      <c r="H220" s="172"/>
      <c r="I220" s="303"/>
      <c r="J220" s="104" t="s">
        <v>194</v>
      </c>
      <c r="K220" s="299"/>
    </row>
    <row r="221" spans="1:11" s="2" customFormat="1" ht="15.95" customHeight="1">
      <c r="A221" s="310"/>
      <c r="B221" s="317"/>
      <c r="C221" s="321"/>
      <c r="D221" s="310"/>
      <c r="E221" s="301"/>
      <c r="F221" s="310"/>
      <c r="G221" s="348"/>
      <c r="H221" s="172"/>
      <c r="I221" s="303"/>
      <c r="J221" s="104" t="s">
        <v>195</v>
      </c>
      <c r="K221" s="299"/>
    </row>
    <row r="222" spans="1:11" s="2" customFormat="1" ht="15.95" customHeight="1">
      <c r="A222" s="310"/>
      <c r="B222" s="317"/>
      <c r="C222" s="321"/>
      <c r="D222" s="310"/>
      <c r="E222" s="301"/>
      <c r="F222" s="310"/>
      <c r="G222" s="348"/>
      <c r="H222" s="172"/>
      <c r="I222" s="303"/>
      <c r="J222" s="104" t="s">
        <v>186</v>
      </c>
      <c r="K222" s="299"/>
    </row>
    <row r="223" spans="1:11" s="2" customFormat="1" ht="15.95" customHeight="1">
      <c r="A223" s="310"/>
      <c r="B223" s="317"/>
      <c r="C223" s="321"/>
      <c r="D223" s="310"/>
      <c r="E223" s="301"/>
      <c r="F223" s="310"/>
      <c r="G223" s="348"/>
      <c r="H223" s="172"/>
      <c r="I223" s="303"/>
      <c r="J223" s="104" t="s">
        <v>219</v>
      </c>
      <c r="K223" s="299"/>
    </row>
    <row r="224" spans="1:11" s="2" customFormat="1" ht="15.95" customHeight="1">
      <c r="A224" s="310"/>
      <c r="B224" s="317"/>
      <c r="C224" s="321"/>
      <c r="D224" s="310"/>
      <c r="E224" s="301"/>
      <c r="F224" s="310"/>
      <c r="G224" s="348"/>
      <c r="H224" s="172"/>
      <c r="I224" s="303"/>
      <c r="J224" s="104" t="s">
        <v>220</v>
      </c>
      <c r="K224" s="299"/>
    </row>
    <row r="225" spans="1:11" s="2" customFormat="1" ht="15.95" customHeight="1">
      <c r="A225" s="310"/>
      <c r="B225" s="317"/>
      <c r="C225" s="321"/>
      <c r="D225" s="310"/>
      <c r="E225" s="301"/>
      <c r="F225" s="310"/>
      <c r="G225" s="348"/>
      <c r="H225" s="172"/>
      <c r="I225" s="303"/>
      <c r="J225" s="104" t="s">
        <v>183</v>
      </c>
      <c r="K225" s="299"/>
    </row>
    <row r="226" spans="1:11" s="2" customFormat="1" ht="15.95" customHeight="1">
      <c r="A226" s="310"/>
      <c r="B226" s="317"/>
      <c r="C226" s="321"/>
      <c r="D226" s="310"/>
      <c r="E226" s="301"/>
      <c r="F226" s="310"/>
      <c r="G226" s="348"/>
      <c r="H226" s="172"/>
      <c r="I226" s="303"/>
      <c r="J226" s="94" t="s">
        <v>222</v>
      </c>
      <c r="K226" s="299"/>
    </row>
    <row r="227" spans="1:11" s="2" customFormat="1" ht="15.95" customHeight="1">
      <c r="A227" s="310"/>
      <c r="B227" s="317"/>
      <c r="C227" s="321"/>
      <c r="D227" s="310"/>
      <c r="E227" s="301"/>
      <c r="F227" s="310"/>
      <c r="G227" s="349"/>
      <c r="H227" s="172"/>
      <c r="I227" s="303"/>
      <c r="J227" s="104" t="s">
        <v>192</v>
      </c>
      <c r="K227" s="299"/>
    </row>
    <row r="228" spans="1:11" s="2" customFormat="1" ht="31.5" customHeight="1">
      <c r="A228" s="320" t="s">
        <v>155</v>
      </c>
      <c r="B228" s="317">
        <v>26</v>
      </c>
      <c r="C228" s="321" t="s">
        <v>639</v>
      </c>
      <c r="D228" s="315"/>
      <c r="E228" s="301" t="s">
        <v>514</v>
      </c>
      <c r="F228" s="315"/>
      <c r="G228" s="315"/>
      <c r="H228" s="172">
        <v>51360</v>
      </c>
      <c r="I228" s="303">
        <f>ROUND(H228*0.8,0)</f>
        <v>41088</v>
      </c>
      <c r="J228" s="107" t="s">
        <v>235</v>
      </c>
      <c r="K228" s="300" t="s">
        <v>675</v>
      </c>
    </row>
    <row r="229" spans="1:11">
      <c r="A229" s="320"/>
      <c r="B229" s="317"/>
      <c r="C229" s="321"/>
      <c r="D229" s="315"/>
      <c r="E229" s="301"/>
      <c r="F229" s="315"/>
      <c r="G229" s="315"/>
      <c r="H229" s="172"/>
      <c r="I229" s="303"/>
      <c r="J229" s="118" t="s">
        <v>216</v>
      </c>
      <c r="K229" s="300"/>
    </row>
    <row r="230" spans="1:11">
      <c r="A230" s="320"/>
      <c r="B230" s="317"/>
      <c r="C230" s="321"/>
      <c r="D230" s="315"/>
      <c r="E230" s="301"/>
      <c r="F230" s="315"/>
      <c r="G230" s="315"/>
      <c r="H230" s="172"/>
      <c r="I230" s="303"/>
      <c r="J230" s="346" t="s">
        <v>204</v>
      </c>
      <c r="K230" s="300"/>
    </row>
    <row r="231" spans="1:11">
      <c r="A231" s="320"/>
      <c r="B231" s="317"/>
      <c r="C231" s="321"/>
      <c r="D231" s="315"/>
      <c r="E231" s="301"/>
      <c r="F231" s="315"/>
      <c r="G231" s="315"/>
      <c r="H231" s="172"/>
      <c r="I231" s="303"/>
      <c r="J231" s="346"/>
      <c r="K231" s="300"/>
    </row>
    <row r="232" spans="1:11">
      <c r="A232" s="320"/>
      <c r="B232" s="317"/>
      <c r="C232" s="321"/>
      <c r="D232" s="315"/>
      <c r="E232" s="301"/>
      <c r="F232" s="315"/>
      <c r="G232" s="315"/>
      <c r="H232" s="172"/>
      <c r="I232" s="303"/>
      <c r="J232" s="118" t="s">
        <v>213</v>
      </c>
      <c r="K232" s="300"/>
    </row>
    <row r="233" spans="1:11">
      <c r="A233" s="320" t="s">
        <v>217</v>
      </c>
      <c r="B233" s="317"/>
      <c r="C233" s="321"/>
      <c r="D233" s="315"/>
      <c r="E233" s="301" t="s">
        <v>640</v>
      </c>
      <c r="F233" s="315"/>
      <c r="G233" s="315"/>
      <c r="H233" s="172">
        <v>54780.126387548262</v>
      </c>
      <c r="I233" s="303">
        <f t="shared" ref="I233" si="1">ROUND(H233*0.8,0)</f>
        <v>43824</v>
      </c>
      <c r="J233" s="118" t="s">
        <v>214</v>
      </c>
      <c r="K233" s="300"/>
    </row>
    <row r="234" spans="1:11" ht="31.5">
      <c r="A234" s="320"/>
      <c r="B234" s="317"/>
      <c r="C234" s="321"/>
      <c r="D234" s="315"/>
      <c r="E234" s="301"/>
      <c r="F234" s="315"/>
      <c r="G234" s="315"/>
      <c r="H234" s="172"/>
      <c r="I234" s="303"/>
      <c r="J234" s="116" t="s">
        <v>215</v>
      </c>
      <c r="K234" s="300"/>
    </row>
    <row r="235" spans="1:11">
      <c r="A235" s="320"/>
      <c r="B235" s="317"/>
      <c r="C235" s="321"/>
      <c r="D235" s="315"/>
      <c r="E235" s="301"/>
      <c r="F235" s="315"/>
      <c r="G235" s="315"/>
      <c r="H235" s="172"/>
      <c r="I235" s="303"/>
      <c r="J235" s="118" t="s">
        <v>183</v>
      </c>
      <c r="K235" s="300"/>
    </row>
    <row r="236" spans="1:11">
      <c r="A236" s="320"/>
      <c r="B236" s="317"/>
      <c r="C236" s="321"/>
      <c r="D236" s="315"/>
      <c r="E236" s="301"/>
      <c r="F236" s="315"/>
      <c r="G236" s="315"/>
      <c r="H236" s="172"/>
      <c r="I236" s="303"/>
      <c r="J236" s="94" t="s">
        <v>211</v>
      </c>
      <c r="K236" s="300"/>
    </row>
    <row r="237" spans="1:11" ht="16.5" customHeight="1">
      <c r="A237" s="320"/>
      <c r="B237" s="317"/>
      <c r="C237" s="321"/>
      <c r="D237" s="315"/>
      <c r="E237" s="301"/>
      <c r="F237" s="315"/>
      <c r="G237" s="315"/>
      <c r="H237" s="172"/>
      <c r="I237" s="303"/>
      <c r="J237" s="118" t="s">
        <v>192</v>
      </c>
      <c r="K237" s="300"/>
    </row>
    <row r="238" spans="1:11" ht="33.75" customHeight="1">
      <c r="A238" s="320"/>
      <c r="B238" s="317">
        <v>27</v>
      </c>
      <c r="C238" s="321" t="s">
        <v>641</v>
      </c>
      <c r="D238" s="322"/>
      <c r="E238" s="301" t="s">
        <v>514</v>
      </c>
      <c r="F238" s="315"/>
      <c r="G238" s="322"/>
      <c r="H238" s="319">
        <v>35882</v>
      </c>
      <c r="I238" s="303">
        <f>ROUND(H238*0.8,0)</f>
        <v>28706</v>
      </c>
      <c r="J238" s="104" t="s">
        <v>193</v>
      </c>
      <c r="K238" s="299" t="s">
        <v>673</v>
      </c>
    </row>
    <row r="239" spans="1:11">
      <c r="A239" s="320"/>
      <c r="B239" s="317"/>
      <c r="C239" s="321"/>
      <c r="D239" s="323"/>
      <c r="E239" s="301"/>
      <c r="F239" s="315"/>
      <c r="G239" s="323"/>
      <c r="H239" s="172"/>
      <c r="I239" s="303"/>
      <c r="J239" s="104" t="s">
        <v>194</v>
      </c>
      <c r="K239" s="299"/>
    </row>
    <row r="240" spans="1:11" ht="15.75" customHeight="1">
      <c r="A240" s="320"/>
      <c r="B240" s="317"/>
      <c r="C240" s="321"/>
      <c r="D240" s="323"/>
      <c r="E240" s="301"/>
      <c r="F240" s="315"/>
      <c r="G240" s="323"/>
      <c r="H240" s="172"/>
      <c r="I240" s="303"/>
      <c r="J240" s="104" t="s">
        <v>195</v>
      </c>
      <c r="K240" s="299"/>
    </row>
    <row r="241" spans="1:11">
      <c r="A241" s="320"/>
      <c r="B241" s="317"/>
      <c r="C241" s="321"/>
      <c r="D241" s="323"/>
      <c r="E241" s="301"/>
      <c r="F241" s="315"/>
      <c r="G241" s="323"/>
      <c r="H241" s="172"/>
      <c r="I241" s="303"/>
      <c r="J241" s="104" t="s">
        <v>218</v>
      </c>
      <c r="K241" s="299"/>
    </row>
    <row r="242" spans="1:11">
      <c r="A242" s="320"/>
      <c r="B242" s="317"/>
      <c r="C242" s="321"/>
      <c r="D242" s="323"/>
      <c r="E242" s="301"/>
      <c r="F242" s="315"/>
      <c r="G242" s="323"/>
      <c r="H242" s="172"/>
      <c r="I242" s="303"/>
      <c r="J242" s="104" t="s">
        <v>219</v>
      </c>
      <c r="K242" s="299"/>
    </row>
    <row r="243" spans="1:11">
      <c r="A243" s="320"/>
      <c r="B243" s="317"/>
      <c r="C243" s="321"/>
      <c r="D243" s="323"/>
      <c r="E243" s="301"/>
      <c r="F243" s="315"/>
      <c r="G243" s="323"/>
      <c r="H243" s="172"/>
      <c r="I243" s="303"/>
      <c r="J243" s="104" t="s">
        <v>220</v>
      </c>
      <c r="K243" s="299"/>
    </row>
    <row r="244" spans="1:11">
      <c r="A244" s="320"/>
      <c r="B244" s="317"/>
      <c r="C244" s="321"/>
      <c r="D244" s="323"/>
      <c r="E244" s="301"/>
      <c r="F244" s="315"/>
      <c r="G244" s="323"/>
      <c r="H244" s="172"/>
      <c r="I244" s="303"/>
      <c r="J244" s="104" t="s">
        <v>183</v>
      </c>
      <c r="K244" s="299"/>
    </row>
    <row r="245" spans="1:11">
      <c r="A245" s="320"/>
      <c r="B245" s="317"/>
      <c r="C245" s="321"/>
      <c r="D245" s="323"/>
      <c r="E245" s="301"/>
      <c r="F245" s="315"/>
      <c r="G245" s="323"/>
      <c r="H245" s="172"/>
      <c r="I245" s="303"/>
      <c r="J245" s="94" t="s">
        <v>221</v>
      </c>
      <c r="K245" s="299"/>
    </row>
    <row r="246" spans="1:11" ht="16.5" customHeight="1">
      <c r="A246" s="320"/>
      <c r="B246" s="317"/>
      <c r="C246" s="321"/>
      <c r="D246" s="324"/>
      <c r="E246" s="301"/>
      <c r="F246" s="315"/>
      <c r="G246" s="324"/>
      <c r="H246" s="172"/>
      <c r="I246" s="303"/>
      <c r="J246" s="104" t="s">
        <v>192</v>
      </c>
      <c r="K246" s="299"/>
    </row>
    <row r="247" spans="1:11" ht="31.5" customHeight="1">
      <c r="A247" s="320"/>
      <c r="B247" s="317">
        <v>28</v>
      </c>
      <c r="C247" s="321" t="s">
        <v>641</v>
      </c>
      <c r="D247" s="315"/>
      <c r="E247" s="301" t="s">
        <v>514</v>
      </c>
      <c r="F247" s="315"/>
      <c r="G247" s="315"/>
      <c r="H247" s="319">
        <v>33683</v>
      </c>
      <c r="I247" s="303">
        <f>ROUND(H247*0.8,0)</f>
        <v>26946</v>
      </c>
      <c r="J247" s="104" t="s">
        <v>193</v>
      </c>
      <c r="K247" s="299" t="s">
        <v>673</v>
      </c>
    </row>
    <row r="248" spans="1:11">
      <c r="A248" s="320"/>
      <c r="B248" s="317"/>
      <c r="C248" s="321"/>
      <c r="D248" s="315"/>
      <c r="E248" s="301"/>
      <c r="F248" s="315"/>
      <c r="G248" s="315"/>
      <c r="H248" s="172"/>
      <c r="I248" s="303"/>
      <c r="J248" s="104" t="s">
        <v>194</v>
      </c>
      <c r="K248" s="299"/>
    </row>
    <row r="249" spans="1:11" ht="15.75" customHeight="1">
      <c r="A249" s="320"/>
      <c r="B249" s="317"/>
      <c r="C249" s="321"/>
      <c r="D249" s="315"/>
      <c r="E249" s="301"/>
      <c r="F249" s="315"/>
      <c r="G249" s="315"/>
      <c r="H249" s="172"/>
      <c r="I249" s="303"/>
      <c r="J249" s="104" t="s">
        <v>195</v>
      </c>
      <c r="K249" s="299"/>
    </row>
    <row r="250" spans="1:11">
      <c r="A250" s="320"/>
      <c r="B250" s="317"/>
      <c r="C250" s="321"/>
      <c r="D250" s="315"/>
      <c r="E250" s="301"/>
      <c r="F250" s="315"/>
      <c r="G250" s="315"/>
      <c r="H250" s="172"/>
      <c r="I250" s="303"/>
      <c r="J250" s="104" t="s">
        <v>186</v>
      </c>
      <c r="K250" s="299"/>
    </row>
    <row r="251" spans="1:11">
      <c r="A251" s="320"/>
      <c r="B251" s="317"/>
      <c r="C251" s="321"/>
      <c r="D251" s="315"/>
      <c r="E251" s="301"/>
      <c r="F251" s="315"/>
      <c r="G251" s="315"/>
      <c r="H251" s="172"/>
      <c r="I251" s="303"/>
      <c r="J251" s="104" t="s">
        <v>219</v>
      </c>
      <c r="K251" s="299"/>
    </row>
    <row r="252" spans="1:11">
      <c r="A252" s="320"/>
      <c r="B252" s="317"/>
      <c r="C252" s="321"/>
      <c r="D252" s="315"/>
      <c r="E252" s="301"/>
      <c r="F252" s="315"/>
      <c r="G252" s="315"/>
      <c r="H252" s="172"/>
      <c r="I252" s="303"/>
      <c r="J252" s="104" t="s">
        <v>220</v>
      </c>
      <c r="K252" s="299"/>
    </row>
    <row r="253" spans="1:11">
      <c r="A253" s="320"/>
      <c r="B253" s="317"/>
      <c r="C253" s="321"/>
      <c r="D253" s="315"/>
      <c r="E253" s="301"/>
      <c r="F253" s="315"/>
      <c r="G253" s="315"/>
      <c r="H253" s="172"/>
      <c r="I253" s="303"/>
      <c r="J253" s="104" t="s">
        <v>183</v>
      </c>
      <c r="K253" s="299"/>
    </row>
    <row r="254" spans="1:11">
      <c r="A254" s="320"/>
      <c r="B254" s="317"/>
      <c r="C254" s="321"/>
      <c r="D254" s="315"/>
      <c r="E254" s="301"/>
      <c r="F254" s="315"/>
      <c r="G254" s="315"/>
      <c r="H254" s="172"/>
      <c r="I254" s="303"/>
      <c r="J254" s="94" t="s">
        <v>222</v>
      </c>
      <c r="K254" s="299"/>
    </row>
    <row r="255" spans="1:11" ht="16.5" customHeight="1">
      <c r="A255" s="320"/>
      <c r="B255" s="317"/>
      <c r="C255" s="321"/>
      <c r="D255" s="315"/>
      <c r="E255" s="301"/>
      <c r="F255" s="315"/>
      <c r="G255" s="315"/>
      <c r="H255" s="172"/>
      <c r="I255" s="303"/>
      <c r="J255" s="104" t="s">
        <v>192</v>
      </c>
      <c r="K255" s="299"/>
    </row>
    <row r="256" spans="1:11" ht="30.75" customHeight="1">
      <c r="A256" s="320"/>
      <c r="B256" s="317">
        <v>29</v>
      </c>
      <c r="C256" s="321" t="s">
        <v>642</v>
      </c>
      <c r="D256" s="315"/>
      <c r="E256" s="301" t="s">
        <v>645</v>
      </c>
      <c r="F256" s="315"/>
      <c r="G256" s="315"/>
      <c r="H256" s="172"/>
      <c r="I256" s="303">
        <f>ROUND(H256*0.8,0)</f>
        <v>0</v>
      </c>
      <c r="J256" s="107" t="s">
        <v>269</v>
      </c>
      <c r="K256" s="300" t="s">
        <v>676</v>
      </c>
    </row>
    <row r="257" spans="1:11">
      <c r="A257" s="320"/>
      <c r="B257" s="317"/>
      <c r="C257" s="321"/>
      <c r="D257" s="315"/>
      <c r="E257" s="301"/>
      <c r="F257" s="315"/>
      <c r="G257" s="315"/>
      <c r="H257" s="172"/>
      <c r="I257" s="303"/>
      <c r="J257" s="118" t="s">
        <v>228</v>
      </c>
      <c r="K257" s="300"/>
    </row>
    <row r="258" spans="1:11">
      <c r="A258" s="320"/>
      <c r="B258" s="317"/>
      <c r="C258" s="321"/>
      <c r="D258" s="315"/>
      <c r="E258" s="301"/>
      <c r="F258" s="315"/>
      <c r="G258" s="315"/>
      <c r="H258" s="172"/>
      <c r="I258" s="303"/>
      <c r="J258" s="116" t="s">
        <v>195</v>
      </c>
      <c r="K258" s="300"/>
    </row>
    <row r="259" spans="1:11">
      <c r="A259" s="320"/>
      <c r="B259" s="317"/>
      <c r="C259" s="321"/>
      <c r="D259" s="315"/>
      <c r="E259" s="301"/>
      <c r="F259" s="315"/>
      <c r="G259" s="315"/>
      <c r="H259" s="172"/>
      <c r="I259" s="303"/>
      <c r="J259" s="118" t="s">
        <v>270</v>
      </c>
      <c r="K259" s="300"/>
    </row>
    <row r="260" spans="1:11" ht="34.5" customHeight="1">
      <c r="A260" s="320"/>
      <c r="B260" s="317"/>
      <c r="C260" s="321"/>
      <c r="D260" s="315"/>
      <c r="E260" s="301"/>
      <c r="F260" s="315"/>
      <c r="G260" s="315"/>
      <c r="H260" s="172"/>
      <c r="I260" s="303"/>
      <c r="J260" s="107" t="s">
        <v>277</v>
      </c>
      <c r="K260" s="300"/>
    </row>
    <row r="261" spans="1:11" ht="32.25" customHeight="1">
      <c r="A261" s="320"/>
      <c r="B261" s="317"/>
      <c r="C261" s="321"/>
      <c r="D261" s="315"/>
      <c r="E261" s="301"/>
      <c r="F261" s="315"/>
      <c r="G261" s="315"/>
      <c r="H261" s="172"/>
      <c r="I261" s="303"/>
      <c r="J261" s="116" t="s">
        <v>278</v>
      </c>
      <c r="K261" s="300"/>
    </row>
    <row r="262" spans="1:11">
      <c r="A262" s="320"/>
      <c r="B262" s="317"/>
      <c r="C262" s="321"/>
      <c r="D262" s="315"/>
      <c r="E262" s="301"/>
      <c r="F262" s="315"/>
      <c r="G262" s="315"/>
      <c r="H262" s="172"/>
      <c r="I262" s="303"/>
      <c r="J262" s="118" t="s">
        <v>183</v>
      </c>
      <c r="K262" s="300"/>
    </row>
    <row r="263" spans="1:11">
      <c r="A263" s="320"/>
      <c r="B263" s="317"/>
      <c r="C263" s="321"/>
      <c r="D263" s="315"/>
      <c r="E263" s="301"/>
      <c r="F263" s="315"/>
      <c r="G263" s="315"/>
      <c r="H263" s="172"/>
      <c r="I263" s="303"/>
      <c r="J263" s="94" t="s">
        <v>279</v>
      </c>
      <c r="K263" s="300"/>
    </row>
    <row r="264" spans="1:11">
      <c r="A264" s="320"/>
      <c r="B264" s="317"/>
      <c r="C264" s="321"/>
      <c r="D264" s="315"/>
      <c r="E264" s="301"/>
      <c r="F264" s="315"/>
      <c r="G264" s="315"/>
      <c r="H264" s="172"/>
      <c r="I264" s="303"/>
      <c r="J264" s="118" t="s">
        <v>192</v>
      </c>
      <c r="K264" s="300"/>
    </row>
    <row r="265" spans="1:11" ht="18.75" customHeight="1">
      <c r="A265" s="320"/>
      <c r="B265" s="317">
        <v>30</v>
      </c>
      <c r="C265" s="321" t="s">
        <v>643</v>
      </c>
      <c r="D265" s="315"/>
      <c r="E265" s="301" t="s">
        <v>644</v>
      </c>
      <c r="F265" s="315"/>
      <c r="G265" s="315"/>
      <c r="H265" s="172"/>
      <c r="I265" s="303">
        <f>ROUND(H265*0.8,0)</f>
        <v>0</v>
      </c>
      <c r="J265" s="107" t="s">
        <v>269</v>
      </c>
      <c r="K265" s="300" t="s">
        <v>676</v>
      </c>
    </row>
    <row r="266" spans="1:11">
      <c r="A266" s="320"/>
      <c r="B266" s="317"/>
      <c r="C266" s="321"/>
      <c r="D266" s="315"/>
      <c r="E266" s="301"/>
      <c r="F266" s="315"/>
      <c r="G266" s="315"/>
      <c r="H266" s="172"/>
      <c r="I266" s="303"/>
      <c r="J266" s="118" t="s">
        <v>228</v>
      </c>
      <c r="K266" s="300"/>
    </row>
    <row r="267" spans="1:11">
      <c r="A267" s="320"/>
      <c r="B267" s="317"/>
      <c r="C267" s="321"/>
      <c r="D267" s="315"/>
      <c r="E267" s="301"/>
      <c r="F267" s="315"/>
      <c r="G267" s="315"/>
      <c r="H267" s="172"/>
      <c r="I267" s="303"/>
      <c r="J267" s="116" t="s">
        <v>195</v>
      </c>
      <c r="K267" s="300"/>
    </row>
    <row r="268" spans="1:11">
      <c r="A268" s="320"/>
      <c r="B268" s="317"/>
      <c r="C268" s="321"/>
      <c r="D268" s="315"/>
      <c r="E268" s="301"/>
      <c r="F268" s="315"/>
      <c r="G268" s="315"/>
      <c r="H268" s="172"/>
      <c r="I268" s="303"/>
      <c r="J268" s="118" t="s">
        <v>172</v>
      </c>
      <c r="K268" s="300"/>
    </row>
    <row r="269" spans="1:11" ht="31.5">
      <c r="A269" s="320"/>
      <c r="B269" s="317"/>
      <c r="C269" s="321"/>
      <c r="D269" s="315"/>
      <c r="E269" s="301"/>
      <c r="F269" s="315"/>
      <c r="G269" s="315"/>
      <c r="H269" s="172"/>
      <c r="I269" s="303"/>
      <c r="J269" s="107" t="s">
        <v>277</v>
      </c>
      <c r="K269" s="300"/>
    </row>
    <row r="270" spans="1:11" ht="31.5">
      <c r="A270" s="320"/>
      <c r="B270" s="317"/>
      <c r="C270" s="321"/>
      <c r="D270" s="315"/>
      <c r="E270" s="301"/>
      <c r="F270" s="315"/>
      <c r="G270" s="315"/>
      <c r="H270" s="172"/>
      <c r="I270" s="303"/>
      <c r="J270" s="116" t="s">
        <v>278</v>
      </c>
      <c r="K270" s="300"/>
    </row>
    <row r="271" spans="1:11">
      <c r="A271" s="320"/>
      <c r="B271" s="317"/>
      <c r="C271" s="321"/>
      <c r="D271" s="315"/>
      <c r="E271" s="301"/>
      <c r="F271" s="315"/>
      <c r="G271" s="315"/>
      <c r="H271" s="172"/>
      <c r="I271" s="303"/>
      <c r="J271" s="118" t="s">
        <v>183</v>
      </c>
      <c r="K271" s="300"/>
    </row>
    <row r="272" spans="1:11">
      <c r="A272" s="320"/>
      <c r="B272" s="317"/>
      <c r="C272" s="321"/>
      <c r="D272" s="315"/>
      <c r="E272" s="301"/>
      <c r="F272" s="315"/>
      <c r="G272" s="315"/>
      <c r="H272" s="172"/>
      <c r="I272" s="303"/>
      <c r="J272" s="94" t="s">
        <v>547</v>
      </c>
      <c r="K272" s="300"/>
    </row>
    <row r="273" spans="1:11">
      <c r="A273" s="320"/>
      <c r="B273" s="317"/>
      <c r="C273" s="321"/>
      <c r="D273" s="315"/>
      <c r="E273" s="301"/>
      <c r="F273" s="315"/>
      <c r="G273" s="315"/>
      <c r="H273" s="172"/>
      <c r="I273" s="303"/>
      <c r="J273" s="118" t="s">
        <v>192</v>
      </c>
      <c r="K273" s="300"/>
    </row>
    <row r="274" spans="1:11" ht="31.5">
      <c r="A274" s="320"/>
      <c r="B274" s="317">
        <v>31</v>
      </c>
      <c r="C274" s="321" t="s">
        <v>647</v>
      </c>
      <c r="D274" s="315"/>
      <c r="E274" s="301" t="s">
        <v>646</v>
      </c>
      <c r="F274" s="315"/>
      <c r="G274" s="315"/>
      <c r="H274" s="172"/>
      <c r="I274" s="303">
        <f>ROUND(H274*0.8,0)</f>
        <v>0</v>
      </c>
      <c r="J274" s="107" t="s">
        <v>269</v>
      </c>
      <c r="K274" s="300" t="s">
        <v>677</v>
      </c>
    </row>
    <row r="275" spans="1:11">
      <c r="A275" s="320"/>
      <c r="B275" s="317"/>
      <c r="C275" s="321"/>
      <c r="D275" s="315"/>
      <c r="E275" s="301"/>
      <c r="F275" s="315"/>
      <c r="G275" s="315"/>
      <c r="H275" s="172"/>
      <c r="I275" s="303"/>
      <c r="J275" s="118" t="s">
        <v>228</v>
      </c>
      <c r="K275" s="300"/>
    </row>
    <row r="276" spans="1:11">
      <c r="A276" s="320"/>
      <c r="B276" s="317"/>
      <c r="C276" s="321"/>
      <c r="D276" s="315"/>
      <c r="E276" s="301"/>
      <c r="F276" s="315"/>
      <c r="G276" s="315"/>
      <c r="H276" s="172"/>
      <c r="I276" s="303"/>
      <c r="J276" s="116" t="s">
        <v>195</v>
      </c>
      <c r="K276" s="300"/>
    </row>
    <row r="277" spans="1:11">
      <c r="A277" s="320"/>
      <c r="B277" s="317"/>
      <c r="C277" s="321"/>
      <c r="D277" s="315"/>
      <c r="E277" s="301"/>
      <c r="F277" s="315"/>
      <c r="G277" s="315"/>
      <c r="H277" s="172"/>
      <c r="I277" s="303"/>
      <c r="J277" s="118" t="s">
        <v>270</v>
      </c>
      <c r="K277" s="300"/>
    </row>
    <row r="278" spans="1:11" ht="31.5">
      <c r="A278" s="320"/>
      <c r="B278" s="317"/>
      <c r="C278" s="321"/>
      <c r="D278" s="315"/>
      <c r="E278" s="301"/>
      <c r="F278" s="315"/>
      <c r="G278" s="315"/>
      <c r="H278" s="172"/>
      <c r="I278" s="303"/>
      <c r="J278" s="107" t="s">
        <v>277</v>
      </c>
      <c r="K278" s="300"/>
    </row>
    <row r="279" spans="1:11" ht="31.5">
      <c r="A279" s="320"/>
      <c r="B279" s="317"/>
      <c r="C279" s="321"/>
      <c r="D279" s="315"/>
      <c r="E279" s="301"/>
      <c r="F279" s="315"/>
      <c r="G279" s="315"/>
      <c r="H279" s="172"/>
      <c r="I279" s="303"/>
      <c r="J279" s="116" t="s">
        <v>215</v>
      </c>
      <c r="K279" s="300"/>
    </row>
    <row r="280" spans="1:11">
      <c r="A280" s="320"/>
      <c r="B280" s="317"/>
      <c r="C280" s="321"/>
      <c r="D280" s="315"/>
      <c r="E280" s="301"/>
      <c r="F280" s="315"/>
      <c r="G280" s="315"/>
      <c r="H280" s="172"/>
      <c r="I280" s="303"/>
      <c r="J280" s="118" t="s">
        <v>183</v>
      </c>
      <c r="K280" s="300"/>
    </row>
    <row r="281" spans="1:11">
      <c r="A281" s="320"/>
      <c r="B281" s="317"/>
      <c r="C281" s="321"/>
      <c r="D281" s="315"/>
      <c r="E281" s="301"/>
      <c r="F281" s="315"/>
      <c r="G281" s="315"/>
      <c r="H281" s="172"/>
      <c r="I281" s="303"/>
      <c r="J281" s="94" t="s">
        <v>546</v>
      </c>
      <c r="K281" s="300"/>
    </row>
    <row r="282" spans="1:11">
      <c r="A282" s="320"/>
      <c r="B282" s="317"/>
      <c r="C282" s="321"/>
      <c r="D282" s="315"/>
      <c r="E282" s="301"/>
      <c r="F282" s="315"/>
      <c r="G282" s="315"/>
      <c r="H282" s="172"/>
      <c r="I282" s="303"/>
      <c r="J282" s="118" t="s">
        <v>192</v>
      </c>
      <c r="K282" s="300"/>
    </row>
    <row r="283" spans="1:11" ht="31.5" customHeight="1">
      <c r="A283" s="320"/>
      <c r="B283" s="317">
        <v>32</v>
      </c>
      <c r="C283" s="321" t="s">
        <v>648</v>
      </c>
      <c r="D283" s="315"/>
      <c r="E283" s="301" t="s">
        <v>646</v>
      </c>
      <c r="F283" s="315"/>
      <c r="G283" s="315"/>
      <c r="H283" s="172"/>
      <c r="I283" s="303">
        <f>ROUND(H283*0.8,0)</f>
        <v>0</v>
      </c>
      <c r="J283" s="107" t="s">
        <v>269</v>
      </c>
      <c r="K283" s="300" t="s">
        <v>677</v>
      </c>
    </row>
    <row r="284" spans="1:11">
      <c r="A284" s="320"/>
      <c r="B284" s="317"/>
      <c r="C284" s="321"/>
      <c r="D284" s="315"/>
      <c r="E284" s="301"/>
      <c r="F284" s="315"/>
      <c r="G284" s="315"/>
      <c r="H284" s="172"/>
      <c r="I284" s="303"/>
      <c r="J284" s="118" t="s">
        <v>228</v>
      </c>
      <c r="K284" s="300"/>
    </row>
    <row r="285" spans="1:11">
      <c r="A285" s="320"/>
      <c r="B285" s="317"/>
      <c r="C285" s="321"/>
      <c r="D285" s="315"/>
      <c r="E285" s="301"/>
      <c r="F285" s="315"/>
      <c r="G285" s="315"/>
      <c r="H285" s="172"/>
      <c r="I285" s="303"/>
      <c r="J285" s="116" t="s">
        <v>195</v>
      </c>
      <c r="K285" s="300"/>
    </row>
    <row r="286" spans="1:11">
      <c r="A286" s="320"/>
      <c r="B286" s="317"/>
      <c r="C286" s="321"/>
      <c r="D286" s="315"/>
      <c r="E286" s="301"/>
      <c r="F286" s="315"/>
      <c r="G286" s="315"/>
      <c r="H286" s="172"/>
      <c r="I286" s="303"/>
      <c r="J286" s="118" t="s">
        <v>172</v>
      </c>
      <c r="K286" s="300"/>
    </row>
    <row r="287" spans="1:11" ht="31.5">
      <c r="A287" s="320"/>
      <c r="B287" s="317"/>
      <c r="C287" s="321"/>
      <c r="D287" s="315"/>
      <c r="E287" s="301"/>
      <c r="F287" s="315"/>
      <c r="G287" s="315"/>
      <c r="H287" s="172"/>
      <c r="I287" s="303"/>
      <c r="J287" s="107" t="s">
        <v>277</v>
      </c>
      <c r="K287" s="300"/>
    </row>
    <row r="288" spans="1:11" ht="31.5">
      <c r="A288" s="320"/>
      <c r="B288" s="317"/>
      <c r="C288" s="321"/>
      <c r="D288" s="315"/>
      <c r="E288" s="301"/>
      <c r="F288" s="315"/>
      <c r="G288" s="315"/>
      <c r="H288" s="172"/>
      <c r="I288" s="303"/>
      <c r="J288" s="116" t="s">
        <v>215</v>
      </c>
      <c r="K288" s="300"/>
    </row>
    <row r="289" spans="1:11">
      <c r="A289" s="320"/>
      <c r="B289" s="317"/>
      <c r="C289" s="321"/>
      <c r="D289" s="315"/>
      <c r="E289" s="301"/>
      <c r="F289" s="315"/>
      <c r="G289" s="315"/>
      <c r="H289" s="172"/>
      <c r="I289" s="303"/>
      <c r="J289" s="118" t="s">
        <v>183</v>
      </c>
      <c r="K289" s="300"/>
    </row>
    <row r="290" spans="1:11">
      <c r="A290" s="320"/>
      <c r="B290" s="317"/>
      <c r="C290" s="321"/>
      <c r="D290" s="315"/>
      <c r="E290" s="301"/>
      <c r="F290" s="315"/>
      <c r="G290" s="315"/>
      <c r="H290" s="172"/>
      <c r="I290" s="303"/>
      <c r="J290" s="94" t="s">
        <v>548</v>
      </c>
      <c r="K290" s="300"/>
    </row>
    <row r="291" spans="1:11">
      <c r="A291" s="320"/>
      <c r="B291" s="317"/>
      <c r="C291" s="321"/>
      <c r="D291" s="315"/>
      <c r="E291" s="301"/>
      <c r="F291" s="315"/>
      <c r="G291" s="315"/>
      <c r="H291" s="172"/>
      <c r="I291" s="303"/>
      <c r="J291" s="118" t="s">
        <v>192</v>
      </c>
      <c r="K291" s="300"/>
    </row>
    <row r="292" spans="1:11" ht="15.75" customHeight="1">
      <c r="B292" s="1"/>
      <c r="I292" s="1"/>
    </row>
    <row r="293" spans="1:11">
      <c r="B293" s="1"/>
      <c r="I293" s="1"/>
    </row>
    <row r="294" spans="1:11">
      <c r="B294" s="1"/>
      <c r="I294" s="1"/>
    </row>
    <row r="295" spans="1:11">
      <c r="B295" s="1"/>
      <c r="I295" s="1"/>
    </row>
    <row r="296" spans="1:11">
      <c r="B296" s="1"/>
      <c r="I296" s="1"/>
    </row>
    <row r="297" spans="1:11" ht="16.5" customHeight="1">
      <c r="B297" s="1"/>
      <c r="I297" s="1"/>
    </row>
    <row r="298" spans="1:11" ht="19.5" customHeight="1">
      <c r="B298" s="1"/>
      <c r="I298" s="1"/>
    </row>
    <row r="299" spans="1:11">
      <c r="B299" s="1"/>
      <c r="I299" s="1"/>
    </row>
    <row r="300" spans="1:11">
      <c r="B300" s="1"/>
      <c r="I300" s="1"/>
    </row>
    <row r="301" spans="1:11">
      <c r="B301" s="1"/>
      <c r="I301" s="1"/>
    </row>
    <row r="302" spans="1:11">
      <c r="B302" s="1"/>
      <c r="I302" s="1"/>
    </row>
    <row r="303" spans="1:11">
      <c r="B303" s="1"/>
      <c r="I303" s="1"/>
    </row>
    <row r="304" spans="1:11">
      <c r="B304" s="1"/>
      <c r="I304" s="1"/>
    </row>
    <row r="305" spans="2:9">
      <c r="B305" s="1"/>
      <c r="I305" s="1"/>
    </row>
    <row r="306" spans="2:9">
      <c r="B306" s="1"/>
      <c r="I306" s="1"/>
    </row>
    <row r="307" spans="2:9">
      <c r="B307" s="1"/>
      <c r="I307" s="1"/>
    </row>
    <row r="308" spans="2:9">
      <c r="B308" s="1"/>
      <c r="I308" s="1"/>
    </row>
    <row r="309" spans="2:9">
      <c r="B309" s="1"/>
      <c r="I309" s="1"/>
    </row>
    <row r="310" spans="2:9">
      <c r="B310" s="1"/>
      <c r="I310" s="1"/>
    </row>
    <row r="311" spans="2:9">
      <c r="B311" s="1"/>
      <c r="I311" s="1"/>
    </row>
  </sheetData>
  <mergeCells count="373">
    <mergeCell ref="K256:K264"/>
    <mergeCell ref="K265:K273"/>
    <mergeCell ref="K274:K282"/>
    <mergeCell ref="K283:K291"/>
    <mergeCell ref="G219:G227"/>
    <mergeCell ref="G238:G246"/>
    <mergeCell ref="A283:A291"/>
    <mergeCell ref="B283:B291"/>
    <mergeCell ref="C283:C291"/>
    <mergeCell ref="D283:D291"/>
    <mergeCell ref="E283:E291"/>
    <mergeCell ref="F283:F291"/>
    <mergeCell ref="G283:G291"/>
    <mergeCell ref="H283:H291"/>
    <mergeCell ref="I283:I291"/>
    <mergeCell ref="H265:H273"/>
    <mergeCell ref="I265:I273"/>
    <mergeCell ref="A274:A282"/>
    <mergeCell ref="B274:B282"/>
    <mergeCell ref="C274:C282"/>
    <mergeCell ref="D274:D282"/>
    <mergeCell ref="E274:E282"/>
    <mergeCell ref="F274:F282"/>
    <mergeCell ref="G274:G282"/>
    <mergeCell ref="H274:H282"/>
    <mergeCell ref="I274:I282"/>
    <mergeCell ref="A265:A273"/>
    <mergeCell ref="B265:B273"/>
    <mergeCell ref="C265:C273"/>
    <mergeCell ref="D265:D273"/>
    <mergeCell ref="E265:E273"/>
    <mergeCell ref="F265:F273"/>
    <mergeCell ref="G265:G273"/>
    <mergeCell ref="A219:A227"/>
    <mergeCell ref="C219:C227"/>
    <mergeCell ref="E219:E227"/>
    <mergeCell ref="A210:A218"/>
    <mergeCell ref="C210:C218"/>
    <mergeCell ref="E210:E218"/>
    <mergeCell ref="H210:H218"/>
    <mergeCell ref="A155:A158"/>
    <mergeCell ref="A159:A163"/>
    <mergeCell ref="B155:B163"/>
    <mergeCell ref="C155:C163"/>
    <mergeCell ref="B210:B218"/>
    <mergeCell ref="B219:B227"/>
    <mergeCell ref="G210:G218"/>
    <mergeCell ref="F219:F227"/>
    <mergeCell ref="F210:F218"/>
    <mergeCell ref="A164:A167"/>
    <mergeCell ref="A168:A172"/>
    <mergeCell ref="C164:C172"/>
    <mergeCell ref="B164:B172"/>
    <mergeCell ref="G164:G172"/>
    <mergeCell ref="C191:C199"/>
    <mergeCell ref="C200:C208"/>
    <mergeCell ref="D200:D208"/>
    <mergeCell ref="J230:J231"/>
    <mergeCell ref="A228:A232"/>
    <mergeCell ref="C228:C237"/>
    <mergeCell ref="B228:B237"/>
    <mergeCell ref="E228:E232"/>
    <mergeCell ref="F228:F237"/>
    <mergeCell ref="G228:G237"/>
    <mergeCell ref="H228:H232"/>
    <mergeCell ref="I228:I232"/>
    <mergeCell ref="H233:H237"/>
    <mergeCell ref="I233:I237"/>
    <mergeCell ref="E233:E237"/>
    <mergeCell ref="D228:D237"/>
    <mergeCell ref="A233:A237"/>
    <mergeCell ref="A93:A97"/>
    <mergeCell ref="E89:E92"/>
    <mergeCell ref="E93:E96"/>
    <mergeCell ref="H89:H92"/>
    <mergeCell ref="D89:D97"/>
    <mergeCell ref="B80:B88"/>
    <mergeCell ref="E80:E83"/>
    <mergeCell ref="B200:B208"/>
    <mergeCell ref="F173:F181"/>
    <mergeCell ref="G173:G181"/>
    <mergeCell ref="E205:E208"/>
    <mergeCell ref="E200:E204"/>
    <mergeCell ref="A200:A204"/>
    <mergeCell ref="A205:A208"/>
    <mergeCell ref="E191:E194"/>
    <mergeCell ref="E195:E199"/>
    <mergeCell ref="B191:B199"/>
    <mergeCell ref="H164:H167"/>
    <mergeCell ref="H168:H172"/>
    <mergeCell ref="E155:E158"/>
    <mergeCell ref="E159:E163"/>
    <mergeCell ref="D155:D163"/>
    <mergeCell ref="D164:D172"/>
    <mergeCell ref="E164:E167"/>
    <mergeCell ref="C80:C88"/>
    <mergeCell ref="H80:H83"/>
    <mergeCell ref="F62:F70"/>
    <mergeCell ref="G62:G70"/>
    <mergeCell ref="F71:F79"/>
    <mergeCell ref="G71:G79"/>
    <mergeCell ref="F80:F88"/>
    <mergeCell ref="I210:I218"/>
    <mergeCell ref="A71:A79"/>
    <mergeCell ref="B71:B79"/>
    <mergeCell ref="C71:C79"/>
    <mergeCell ref="E71:E79"/>
    <mergeCell ref="D71:D79"/>
    <mergeCell ref="D80:D88"/>
    <mergeCell ref="I89:I92"/>
    <mergeCell ref="H93:H97"/>
    <mergeCell ref="I93:I97"/>
    <mergeCell ref="F89:F97"/>
    <mergeCell ref="G89:G97"/>
    <mergeCell ref="A80:A83"/>
    <mergeCell ref="A84:A88"/>
    <mergeCell ref="A89:A92"/>
    <mergeCell ref="C89:C97"/>
    <mergeCell ref="B89:B97"/>
    <mergeCell ref="C98:C106"/>
    <mergeCell ref="D98:D106"/>
    <mergeCell ref="G136:G144"/>
    <mergeCell ref="C118:C126"/>
    <mergeCell ref="C136:C139"/>
    <mergeCell ref="C140:C144"/>
    <mergeCell ref="B145:B153"/>
    <mergeCell ref="A112:A116"/>
    <mergeCell ref="B1:C1"/>
    <mergeCell ref="C3:D3"/>
    <mergeCell ref="C4:C13"/>
    <mergeCell ref="B4:B13"/>
    <mergeCell ref="E14:E18"/>
    <mergeCell ref="C14:C23"/>
    <mergeCell ref="B14:B23"/>
    <mergeCell ref="D4:D13"/>
    <mergeCell ref="E4:E8"/>
    <mergeCell ref="A62:A70"/>
    <mergeCell ref="B62:B70"/>
    <mergeCell ref="C62:C70"/>
    <mergeCell ref="D62:D70"/>
    <mergeCell ref="G24:G32"/>
    <mergeCell ref="D33:D40"/>
    <mergeCell ref="A33:A36"/>
    <mergeCell ref="G182:G190"/>
    <mergeCell ref="H182:H190"/>
    <mergeCell ref="I182:I190"/>
    <mergeCell ref="D173:D181"/>
    <mergeCell ref="H173:H181"/>
    <mergeCell ref="E182:E190"/>
    <mergeCell ref="D182:D190"/>
    <mergeCell ref="F182:F190"/>
    <mergeCell ref="A98:A102"/>
    <mergeCell ref="A103:A106"/>
    <mergeCell ref="A145:A153"/>
    <mergeCell ref="B136:B144"/>
    <mergeCell ref="F118:F126"/>
    <mergeCell ref="G118:G126"/>
    <mergeCell ref="D118:D126"/>
    <mergeCell ref="A127:A135"/>
    <mergeCell ref="C127:C135"/>
    <mergeCell ref="D127:D135"/>
    <mergeCell ref="E127:E135"/>
    <mergeCell ref="F127:F135"/>
    <mergeCell ref="G127:G135"/>
    <mergeCell ref="B127:B135"/>
    <mergeCell ref="E140:E144"/>
    <mergeCell ref="B98:B106"/>
    <mergeCell ref="D210:D218"/>
    <mergeCell ref="D219:D227"/>
    <mergeCell ref="F238:F246"/>
    <mergeCell ref="I200:I204"/>
    <mergeCell ref="G191:G199"/>
    <mergeCell ref="F191:F199"/>
    <mergeCell ref="D191:D199"/>
    <mergeCell ref="H191:H199"/>
    <mergeCell ref="H200:H208"/>
    <mergeCell ref="I205:I208"/>
    <mergeCell ref="I191:I194"/>
    <mergeCell ref="I195:I199"/>
    <mergeCell ref="E173:E181"/>
    <mergeCell ref="F108:F116"/>
    <mergeCell ref="G108:G116"/>
    <mergeCell ref="B108:B116"/>
    <mergeCell ref="D108:D116"/>
    <mergeCell ref="H108:H111"/>
    <mergeCell ref="I108:I111"/>
    <mergeCell ref="H112:H116"/>
    <mergeCell ref="I112:I116"/>
    <mergeCell ref="E108:E112"/>
    <mergeCell ref="E113:E116"/>
    <mergeCell ref="C108:C116"/>
    <mergeCell ref="I136:I139"/>
    <mergeCell ref="I145:I153"/>
    <mergeCell ref="G145:G153"/>
    <mergeCell ref="F145:F153"/>
    <mergeCell ref="I164:I167"/>
    <mergeCell ref="I168:I172"/>
    <mergeCell ref="H155:H158"/>
    <mergeCell ref="I155:I158"/>
    <mergeCell ref="I159:I163"/>
    <mergeCell ref="H159:H163"/>
    <mergeCell ref="F155:F163"/>
    <mergeCell ref="G155:G163"/>
    <mergeCell ref="H238:H246"/>
    <mergeCell ref="A108:A111"/>
    <mergeCell ref="A118:A126"/>
    <mergeCell ref="E118:E126"/>
    <mergeCell ref="D145:D153"/>
    <mergeCell ref="C145:C153"/>
    <mergeCell ref="A136:A139"/>
    <mergeCell ref="A140:A144"/>
    <mergeCell ref="B256:B264"/>
    <mergeCell ref="C256:C264"/>
    <mergeCell ref="D256:D264"/>
    <mergeCell ref="E168:E172"/>
    <mergeCell ref="D136:D144"/>
    <mergeCell ref="E136:E139"/>
    <mergeCell ref="E145:E153"/>
    <mergeCell ref="B118:B126"/>
    <mergeCell ref="A191:A194"/>
    <mergeCell ref="A195:A199"/>
    <mergeCell ref="C173:C181"/>
    <mergeCell ref="A173:A181"/>
    <mergeCell ref="A182:A190"/>
    <mergeCell ref="C182:C190"/>
    <mergeCell ref="B182:B190"/>
    <mergeCell ref="B173:B181"/>
    <mergeCell ref="A256:A264"/>
    <mergeCell ref="A238:A246"/>
    <mergeCell ref="A247:A255"/>
    <mergeCell ref="B247:B255"/>
    <mergeCell ref="C247:C255"/>
    <mergeCell ref="D247:D255"/>
    <mergeCell ref="E247:E255"/>
    <mergeCell ref="F247:F255"/>
    <mergeCell ref="G247:G255"/>
    <mergeCell ref="B238:B246"/>
    <mergeCell ref="C238:C246"/>
    <mergeCell ref="D238:D246"/>
    <mergeCell ref="I238:I246"/>
    <mergeCell ref="H247:H255"/>
    <mergeCell ref="I247:I255"/>
    <mergeCell ref="I256:I264"/>
    <mergeCell ref="E238:E246"/>
    <mergeCell ref="I127:I135"/>
    <mergeCell ref="I118:I126"/>
    <mergeCell ref="H118:H126"/>
    <mergeCell ref="H127:H135"/>
    <mergeCell ref="I219:I227"/>
    <mergeCell ref="H219:H227"/>
    <mergeCell ref="H145:H153"/>
    <mergeCell ref="F136:F144"/>
    <mergeCell ref="F164:F172"/>
    <mergeCell ref="I173:I181"/>
    <mergeCell ref="F200:F208"/>
    <mergeCell ref="G200:G208"/>
    <mergeCell ref="H136:H139"/>
    <mergeCell ref="H140:H144"/>
    <mergeCell ref="I140:I144"/>
    <mergeCell ref="F256:F264"/>
    <mergeCell ref="G256:G264"/>
    <mergeCell ref="E256:E264"/>
    <mergeCell ref="H256:H264"/>
    <mergeCell ref="H98:H102"/>
    <mergeCell ref="I98:I102"/>
    <mergeCell ref="E98:E102"/>
    <mergeCell ref="F98:F106"/>
    <mergeCell ref="G98:G106"/>
    <mergeCell ref="H103:H106"/>
    <mergeCell ref="I103:I106"/>
    <mergeCell ref="E103:E106"/>
    <mergeCell ref="I62:I70"/>
    <mergeCell ref="H62:H70"/>
    <mergeCell ref="E62:E70"/>
    <mergeCell ref="I80:I83"/>
    <mergeCell ref="H84:H88"/>
    <mergeCell ref="I84:I88"/>
    <mergeCell ref="E84:E88"/>
    <mergeCell ref="H71:H79"/>
    <mergeCell ref="I71:I79"/>
    <mergeCell ref="G80:G88"/>
    <mergeCell ref="A52:A61"/>
    <mergeCell ref="E42:E46"/>
    <mergeCell ref="D42:D51"/>
    <mergeCell ref="C42:C51"/>
    <mergeCell ref="D52:D61"/>
    <mergeCell ref="C52:C61"/>
    <mergeCell ref="A24:A27"/>
    <mergeCell ref="D24:D32"/>
    <mergeCell ref="E24:E27"/>
    <mergeCell ref="E28:E32"/>
    <mergeCell ref="A37:A40"/>
    <mergeCell ref="B33:B40"/>
    <mergeCell ref="C33:C40"/>
    <mergeCell ref="E37:E40"/>
    <mergeCell ref="B24:B32"/>
    <mergeCell ref="E47:E51"/>
    <mergeCell ref="B42:B51"/>
    <mergeCell ref="B52:B61"/>
    <mergeCell ref="E57:E61"/>
    <mergeCell ref="E52:E56"/>
    <mergeCell ref="E33:E36"/>
    <mergeCell ref="A28:A32"/>
    <mergeCell ref="C24:C32"/>
    <mergeCell ref="C41:D41"/>
    <mergeCell ref="A4:A8"/>
    <mergeCell ref="A9:A13"/>
    <mergeCell ref="H4:H8"/>
    <mergeCell ref="I4:I8"/>
    <mergeCell ref="E9:E13"/>
    <mergeCell ref="H9:H13"/>
    <mergeCell ref="I9:I13"/>
    <mergeCell ref="G4:G13"/>
    <mergeCell ref="F4:F13"/>
    <mergeCell ref="A14:A18"/>
    <mergeCell ref="A19:A23"/>
    <mergeCell ref="E19:E23"/>
    <mergeCell ref="D14:D23"/>
    <mergeCell ref="F14:F23"/>
    <mergeCell ref="G14:G23"/>
    <mergeCell ref="H14:H18"/>
    <mergeCell ref="A42:A51"/>
    <mergeCell ref="F33:F40"/>
    <mergeCell ref="G33:G40"/>
    <mergeCell ref="H37:H40"/>
    <mergeCell ref="H33:H36"/>
    <mergeCell ref="H24:H27"/>
    <mergeCell ref="H28:H32"/>
    <mergeCell ref="F42:F51"/>
    <mergeCell ref="G42:G51"/>
    <mergeCell ref="H42:H46"/>
    <mergeCell ref="J46:J47"/>
    <mergeCell ref="H47:H51"/>
    <mergeCell ref="F24:F32"/>
    <mergeCell ref="I14:I18"/>
    <mergeCell ref="H19:H23"/>
    <mergeCell ref="I19:I23"/>
    <mergeCell ref="K42:K51"/>
    <mergeCell ref="K62:K70"/>
    <mergeCell ref="K71:K79"/>
    <mergeCell ref="J56:J57"/>
    <mergeCell ref="H52:H56"/>
    <mergeCell ref="H57:H61"/>
    <mergeCell ref="I37:I40"/>
    <mergeCell ref="I33:I36"/>
    <mergeCell ref="I24:I27"/>
    <mergeCell ref="I28:I32"/>
    <mergeCell ref="F52:F61"/>
    <mergeCell ref="G52:G61"/>
    <mergeCell ref="K52:K61"/>
    <mergeCell ref="K247:K255"/>
    <mergeCell ref="K145:K153"/>
    <mergeCell ref="K155:K163"/>
    <mergeCell ref="K4:K13"/>
    <mergeCell ref="K14:K23"/>
    <mergeCell ref="K24:K32"/>
    <mergeCell ref="K33:K40"/>
    <mergeCell ref="K191:K199"/>
    <mergeCell ref="K200:K208"/>
    <mergeCell ref="K219:K227"/>
    <mergeCell ref="K210:K218"/>
    <mergeCell ref="K238:K246"/>
    <mergeCell ref="K80:K88"/>
    <mergeCell ref="K89:K97"/>
    <mergeCell ref="K98:K107"/>
    <mergeCell ref="K164:K172"/>
    <mergeCell ref="K173:K181"/>
    <mergeCell ref="K182:K190"/>
    <mergeCell ref="K108:K116"/>
    <mergeCell ref="K118:K126"/>
    <mergeCell ref="K127:K135"/>
    <mergeCell ref="K136:K144"/>
    <mergeCell ref="K228:K237"/>
  </mergeCells>
  <phoneticPr fontId="30" type="noConversion"/>
  <printOptions horizontalCentered="1"/>
  <pageMargins left="0.15748031496062992" right="0.15748031496062992" top="0.23622047244094491" bottom="0.15748031496062992" header="0.23622047244094491" footer="0.11811023622047245"/>
  <pageSetup paperSize="9" scale="70" orientation="portrait" r:id="rId1"/>
  <rowBreaks count="4" manualBreakCount="4">
    <brk id="61" max="16383" man="1"/>
    <brk id="126" max="16383" man="1"/>
    <brk id="190" max="16383" man="1"/>
    <brk id="25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78"/>
  <sheetViews>
    <sheetView topLeftCell="B1" zoomScaleNormal="100" workbookViewId="0">
      <selection activeCell="F10" sqref="F10"/>
    </sheetView>
  </sheetViews>
  <sheetFormatPr defaultColWidth="9.140625" defaultRowHeight="15.75"/>
  <cols>
    <col min="1" max="1" width="21.28515625" style="8" hidden="1" customWidth="1"/>
    <col min="2" max="2" width="4.42578125" style="8" customWidth="1"/>
    <col min="3" max="3" width="14.28515625" style="8" customWidth="1"/>
    <col min="4" max="4" width="10.5703125" style="8" customWidth="1"/>
    <col min="5" max="5" width="35.7109375" style="8" customWidth="1"/>
    <col min="6" max="6" width="19.140625" style="16" customWidth="1"/>
    <col min="7" max="8" width="7.28515625" style="16" customWidth="1"/>
    <col min="9" max="9" width="10.5703125" style="8" customWidth="1"/>
    <col min="10" max="10" width="45" style="8" customWidth="1"/>
    <col min="11" max="11" width="24.5703125" style="8" customWidth="1"/>
    <col min="12" max="12" width="28.85546875" style="8" customWidth="1"/>
    <col min="13" max="16384" width="9.140625" style="8"/>
  </cols>
  <sheetData>
    <row r="1" spans="1:11" ht="118.15" customHeight="1">
      <c r="B1" s="284">
        <v>46219</v>
      </c>
      <c r="C1" s="284"/>
      <c r="D1" s="9"/>
      <c r="E1" s="9"/>
      <c r="I1" s="7"/>
    </row>
    <row r="2" spans="1:11" ht="33.75" customHeight="1">
      <c r="A2" s="32" t="s">
        <v>75</v>
      </c>
      <c r="B2" s="28" t="s">
        <v>1</v>
      </c>
      <c r="C2" s="28" t="s">
        <v>2</v>
      </c>
      <c r="D2" s="28" t="s">
        <v>4</v>
      </c>
      <c r="E2" s="28" t="s">
        <v>3</v>
      </c>
      <c r="F2" s="28" t="s">
        <v>100</v>
      </c>
      <c r="G2" s="28" t="s">
        <v>170</v>
      </c>
      <c r="H2" s="49" t="s">
        <v>171</v>
      </c>
      <c r="I2" s="28" t="s">
        <v>5</v>
      </c>
      <c r="J2" s="28" t="s">
        <v>0</v>
      </c>
      <c r="K2" s="73" t="s">
        <v>678</v>
      </c>
    </row>
    <row r="3" spans="1:11" ht="33.6" customHeight="1" thickBot="1">
      <c r="A3" s="31"/>
      <c r="B3" s="496" t="s">
        <v>292</v>
      </c>
      <c r="C3" s="496"/>
      <c r="D3" s="496"/>
      <c r="E3" s="496"/>
      <c r="F3" s="496"/>
      <c r="G3" s="496"/>
      <c r="H3" s="496"/>
      <c r="I3" s="496"/>
    </row>
    <row r="4" spans="1:11" ht="31.5" customHeight="1">
      <c r="A4" s="288"/>
      <c r="B4" s="429">
        <v>1</v>
      </c>
      <c r="C4" s="276" t="s">
        <v>96</v>
      </c>
      <c r="D4" s="381" t="s">
        <v>575</v>
      </c>
      <c r="E4" s="276"/>
      <c r="F4" s="381" t="s">
        <v>303</v>
      </c>
      <c r="G4" s="276"/>
      <c r="H4" s="276"/>
      <c r="I4" s="395">
        <v>8671</v>
      </c>
      <c r="J4" s="130" t="s">
        <v>456</v>
      </c>
      <c r="K4" s="552" t="s">
        <v>665</v>
      </c>
    </row>
    <row r="5" spans="1:11" ht="32.1" customHeight="1">
      <c r="A5" s="288"/>
      <c r="B5" s="430"/>
      <c r="C5" s="277"/>
      <c r="D5" s="271"/>
      <c r="E5" s="277"/>
      <c r="F5" s="382"/>
      <c r="G5" s="277"/>
      <c r="H5" s="277"/>
      <c r="I5" s="378"/>
      <c r="J5" s="121" t="s">
        <v>509</v>
      </c>
      <c r="K5" s="553"/>
    </row>
    <row r="6" spans="1:11" ht="32.1" customHeight="1" thickBot="1">
      <c r="A6" s="288"/>
      <c r="B6" s="431"/>
      <c r="C6" s="278"/>
      <c r="D6" s="272"/>
      <c r="E6" s="278"/>
      <c r="F6" s="383"/>
      <c r="G6" s="278"/>
      <c r="H6" s="278"/>
      <c r="I6" s="379"/>
      <c r="J6" s="129" t="s">
        <v>492</v>
      </c>
      <c r="K6" s="553"/>
    </row>
    <row r="7" spans="1:11" ht="32.1" customHeight="1">
      <c r="A7" s="288"/>
      <c r="B7" s="429">
        <v>2</v>
      </c>
      <c r="C7" s="292" t="s">
        <v>306</v>
      </c>
      <c r="D7" s="381" t="s">
        <v>575</v>
      </c>
      <c r="E7" s="276"/>
      <c r="F7" s="381" t="s">
        <v>303</v>
      </c>
      <c r="G7" s="276"/>
      <c r="H7" s="276"/>
      <c r="I7" s="541">
        <v>9104</v>
      </c>
      <c r="J7" s="130" t="s">
        <v>461</v>
      </c>
      <c r="K7" s="553"/>
    </row>
    <row r="8" spans="1:11" ht="32.1" customHeight="1">
      <c r="A8" s="288"/>
      <c r="B8" s="430"/>
      <c r="C8" s="293"/>
      <c r="D8" s="271"/>
      <c r="E8" s="277"/>
      <c r="F8" s="382"/>
      <c r="G8" s="277"/>
      <c r="H8" s="277"/>
      <c r="I8" s="332"/>
      <c r="J8" s="121" t="s">
        <v>474</v>
      </c>
      <c r="K8" s="553"/>
    </row>
    <row r="9" spans="1:11" ht="32.1" customHeight="1" thickBot="1">
      <c r="A9" s="288"/>
      <c r="B9" s="431"/>
      <c r="C9" s="294"/>
      <c r="D9" s="272"/>
      <c r="E9" s="278"/>
      <c r="F9" s="383"/>
      <c r="G9" s="278"/>
      <c r="H9" s="278"/>
      <c r="I9" s="542"/>
      <c r="J9" s="129" t="s">
        <v>482</v>
      </c>
      <c r="K9" s="554"/>
    </row>
    <row r="10" spans="1:11" ht="32.1" customHeight="1">
      <c r="A10" s="288"/>
      <c r="B10" s="603">
        <v>3</v>
      </c>
      <c r="C10" s="538" t="s">
        <v>305</v>
      </c>
      <c r="D10" s="151" t="s">
        <v>574</v>
      </c>
      <c r="E10" s="152"/>
      <c r="F10" s="151" t="s">
        <v>303</v>
      </c>
      <c r="G10" s="152"/>
      <c r="H10" s="152"/>
      <c r="I10" s="153">
        <v>9551</v>
      </c>
      <c r="J10" s="130" t="s">
        <v>456</v>
      </c>
      <c r="K10" s="552" t="s">
        <v>665</v>
      </c>
    </row>
    <row r="11" spans="1:11" ht="33.75" customHeight="1">
      <c r="A11" s="288"/>
      <c r="B11" s="604"/>
      <c r="C11" s="539"/>
      <c r="D11" s="143"/>
      <c r="E11" s="144"/>
      <c r="F11" s="145"/>
      <c r="G11" s="144"/>
      <c r="H11" s="144"/>
      <c r="I11" s="146"/>
      <c r="J11" s="121" t="s">
        <v>509</v>
      </c>
      <c r="K11" s="553"/>
    </row>
    <row r="12" spans="1:11" ht="32.1" customHeight="1" thickBot="1">
      <c r="A12" s="285"/>
      <c r="B12" s="605"/>
      <c r="C12" s="540"/>
      <c r="D12" s="147"/>
      <c r="E12" s="148"/>
      <c r="F12" s="149"/>
      <c r="G12" s="148"/>
      <c r="H12" s="148"/>
      <c r="I12" s="150"/>
      <c r="J12" s="129" t="s">
        <v>492</v>
      </c>
      <c r="K12" s="553"/>
    </row>
    <row r="13" spans="1:11" ht="32.1" customHeight="1">
      <c r="A13" s="59"/>
      <c r="B13" s="270">
        <v>4</v>
      </c>
      <c r="C13" s="292" t="s">
        <v>307</v>
      </c>
      <c r="D13" s="381" t="s">
        <v>574</v>
      </c>
      <c r="E13" s="276"/>
      <c r="F13" s="381" t="s">
        <v>303</v>
      </c>
      <c r="G13" s="276"/>
      <c r="H13" s="276"/>
      <c r="I13" s="395">
        <v>10029</v>
      </c>
      <c r="J13" s="130" t="s">
        <v>510</v>
      </c>
      <c r="K13" s="553"/>
    </row>
    <row r="14" spans="1:11" ht="37.5" customHeight="1">
      <c r="A14" s="60"/>
      <c r="B14" s="271"/>
      <c r="C14" s="293"/>
      <c r="D14" s="271"/>
      <c r="E14" s="277"/>
      <c r="F14" s="382"/>
      <c r="G14" s="277"/>
      <c r="H14" s="277"/>
      <c r="I14" s="378"/>
      <c r="J14" s="121" t="s">
        <v>474</v>
      </c>
      <c r="K14" s="553"/>
    </row>
    <row r="15" spans="1:11" ht="32.1" customHeight="1" thickBot="1">
      <c r="A15" s="142"/>
      <c r="B15" s="272"/>
      <c r="C15" s="294"/>
      <c r="D15" s="272"/>
      <c r="E15" s="278"/>
      <c r="F15" s="383"/>
      <c r="G15" s="278"/>
      <c r="H15" s="278"/>
      <c r="I15" s="379"/>
      <c r="J15" s="129" t="s">
        <v>482</v>
      </c>
      <c r="K15" s="554"/>
    </row>
    <row r="16" spans="1:11" ht="27" customHeight="1">
      <c r="A16" s="351" t="s">
        <v>71</v>
      </c>
      <c r="B16" s="414">
        <v>5</v>
      </c>
      <c r="C16" s="440" t="s">
        <v>69</v>
      </c>
      <c r="D16" s="461" t="s">
        <v>70</v>
      </c>
      <c r="E16" s="423"/>
      <c r="F16" s="464" t="s">
        <v>72</v>
      </c>
      <c r="G16" s="439">
        <v>7.63</v>
      </c>
      <c r="H16" s="439">
        <v>4.9000000000000002E-2</v>
      </c>
      <c r="I16" s="419">
        <v>9755</v>
      </c>
      <c r="J16" s="141" t="s">
        <v>562</v>
      </c>
      <c r="K16" s="568" t="s">
        <v>665</v>
      </c>
    </row>
    <row r="17" spans="1:11" ht="25.5" customHeight="1">
      <c r="A17" s="352"/>
      <c r="B17" s="415"/>
      <c r="C17" s="441"/>
      <c r="D17" s="434"/>
      <c r="E17" s="360"/>
      <c r="F17" s="462"/>
      <c r="G17" s="382"/>
      <c r="H17" s="382"/>
      <c r="I17" s="402"/>
      <c r="J17" s="122" t="s">
        <v>563</v>
      </c>
      <c r="K17" s="569"/>
    </row>
    <row r="18" spans="1:11" ht="14.1" customHeight="1">
      <c r="A18" s="352"/>
      <c r="B18" s="415"/>
      <c r="C18" s="441"/>
      <c r="D18" s="434"/>
      <c r="E18" s="360"/>
      <c r="F18" s="462"/>
      <c r="G18" s="382"/>
      <c r="H18" s="382"/>
      <c r="I18" s="402"/>
      <c r="J18" s="123" t="s">
        <v>463</v>
      </c>
      <c r="K18" s="569"/>
    </row>
    <row r="19" spans="1:11" ht="14.1" customHeight="1">
      <c r="A19" s="352"/>
      <c r="B19" s="415"/>
      <c r="C19" s="441"/>
      <c r="D19" s="434"/>
      <c r="E19" s="360"/>
      <c r="F19" s="462"/>
      <c r="G19" s="382"/>
      <c r="H19" s="382"/>
      <c r="I19" s="402"/>
      <c r="J19" s="123" t="s">
        <v>461</v>
      </c>
      <c r="K19" s="569"/>
    </row>
    <row r="20" spans="1:11" ht="14.1" customHeight="1">
      <c r="A20" s="352" t="s">
        <v>73</v>
      </c>
      <c r="B20" s="415"/>
      <c r="C20" s="441"/>
      <c r="D20" s="434"/>
      <c r="E20" s="360"/>
      <c r="F20" s="462" t="s">
        <v>74</v>
      </c>
      <c r="G20" s="382"/>
      <c r="H20" s="382"/>
      <c r="I20" s="402"/>
      <c r="J20" s="123" t="s">
        <v>460</v>
      </c>
      <c r="K20" s="569"/>
    </row>
    <row r="21" spans="1:11" ht="26.25" customHeight="1">
      <c r="A21" s="352"/>
      <c r="B21" s="415"/>
      <c r="C21" s="441"/>
      <c r="D21" s="434"/>
      <c r="E21" s="360"/>
      <c r="F21" s="462"/>
      <c r="G21" s="382"/>
      <c r="H21" s="382"/>
      <c r="I21" s="402"/>
      <c r="J21" s="124" t="s">
        <v>464</v>
      </c>
      <c r="K21" s="569"/>
    </row>
    <row r="22" spans="1:11" ht="14.1" customHeight="1" thickBot="1">
      <c r="A22" s="352"/>
      <c r="B22" s="416"/>
      <c r="C22" s="442"/>
      <c r="D22" s="435"/>
      <c r="E22" s="361"/>
      <c r="F22" s="463"/>
      <c r="G22" s="383"/>
      <c r="H22" s="383"/>
      <c r="I22" s="403"/>
      <c r="J22" s="127" t="s">
        <v>516</v>
      </c>
      <c r="K22" s="570"/>
    </row>
    <row r="23" spans="1:11" ht="20.100000000000001" customHeight="1">
      <c r="A23" s="352" t="s">
        <v>32</v>
      </c>
      <c r="B23" s="432">
        <v>6</v>
      </c>
      <c r="C23" s="232" t="s">
        <v>33</v>
      </c>
      <c r="D23" s="433" t="s">
        <v>46</v>
      </c>
      <c r="E23" s="458"/>
      <c r="F23" s="433" t="s">
        <v>484</v>
      </c>
      <c r="G23" s="490">
        <v>7.63</v>
      </c>
      <c r="H23" s="490">
        <v>4.9000000000000002E-2</v>
      </c>
      <c r="I23" s="484">
        <v>10596</v>
      </c>
      <c r="J23" s="130" t="s">
        <v>515</v>
      </c>
      <c r="K23" s="571" t="s">
        <v>665</v>
      </c>
    </row>
    <row r="24" spans="1:11" ht="24.75" customHeight="1">
      <c r="A24" s="352"/>
      <c r="B24" s="415"/>
      <c r="C24" s="233"/>
      <c r="D24" s="434"/>
      <c r="E24" s="459"/>
      <c r="F24" s="434"/>
      <c r="G24" s="462"/>
      <c r="H24" s="462"/>
      <c r="I24" s="485"/>
      <c r="J24" s="121" t="s">
        <v>563</v>
      </c>
      <c r="K24" s="569"/>
    </row>
    <row r="25" spans="1:11" ht="14.1" customHeight="1">
      <c r="A25" s="352"/>
      <c r="B25" s="415"/>
      <c r="C25" s="233"/>
      <c r="D25" s="434"/>
      <c r="E25" s="459"/>
      <c r="F25" s="434"/>
      <c r="G25" s="462"/>
      <c r="H25" s="462"/>
      <c r="I25" s="485"/>
      <c r="J25" s="123" t="s">
        <v>463</v>
      </c>
      <c r="K25" s="569"/>
    </row>
    <row r="26" spans="1:11" ht="14.1" customHeight="1">
      <c r="A26" s="352"/>
      <c r="B26" s="415"/>
      <c r="C26" s="233"/>
      <c r="D26" s="434"/>
      <c r="E26" s="459"/>
      <c r="F26" s="434"/>
      <c r="G26" s="462"/>
      <c r="H26" s="462"/>
      <c r="I26" s="485"/>
      <c r="J26" s="123" t="s">
        <v>461</v>
      </c>
      <c r="K26" s="569"/>
    </row>
    <row r="27" spans="1:11" ht="14.1" customHeight="1">
      <c r="A27" s="352" t="s">
        <v>68</v>
      </c>
      <c r="B27" s="415"/>
      <c r="C27" s="233"/>
      <c r="D27" s="434"/>
      <c r="E27" s="459"/>
      <c r="F27" s="434" t="s">
        <v>485</v>
      </c>
      <c r="G27" s="462"/>
      <c r="H27" s="462"/>
      <c r="I27" s="485"/>
      <c r="J27" s="123" t="s">
        <v>460</v>
      </c>
      <c r="K27" s="569"/>
    </row>
    <row r="28" spans="1:11" ht="24.75" customHeight="1">
      <c r="A28" s="352"/>
      <c r="B28" s="415"/>
      <c r="C28" s="233"/>
      <c r="D28" s="434"/>
      <c r="E28" s="459"/>
      <c r="F28" s="434"/>
      <c r="G28" s="462"/>
      <c r="H28" s="462"/>
      <c r="I28" s="485"/>
      <c r="J28" s="124" t="s">
        <v>464</v>
      </c>
      <c r="K28" s="569"/>
    </row>
    <row r="29" spans="1:11" ht="20.100000000000001" customHeight="1" thickBot="1">
      <c r="A29" s="352"/>
      <c r="B29" s="416"/>
      <c r="C29" s="234"/>
      <c r="D29" s="435"/>
      <c r="E29" s="460"/>
      <c r="F29" s="435"/>
      <c r="G29" s="463"/>
      <c r="H29" s="463"/>
      <c r="I29" s="486"/>
      <c r="J29" s="127" t="s">
        <v>516</v>
      </c>
      <c r="K29" s="570"/>
    </row>
    <row r="30" spans="1:11" ht="15" customHeight="1">
      <c r="A30" s="457" t="s">
        <v>151</v>
      </c>
      <c r="B30" s="497">
        <v>7</v>
      </c>
      <c r="C30" s="292" t="s">
        <v>291</v>
      </c>
      <c r="D30" s="381" t="s">
        <v>290</v>
      </c>
      <c r="E30" s="535"/>
      <c r="F30" s="487" t="s">
        <v>517</v>
      </c>
      <c r="G30" s="504">
        <v>10</v>
      </c>
      <c r="H30" s="381">
        <v>0.08</v>
      </c>
      <c r="I30" s="395">
        <v>11953</v>
      </c>
      <c r="J30" s="133" t="s">
        <v>456</v>
      </c>
      <c r="K30" s="555" t="s">
        <v>679</v>
      </c>
    </row>
    <row r="31" spans="1:11" ht="15" customHeight="1">
      <c r="A31" s="457"/>
      <c r="B31" s="498"/>
      <c r="C31" s="293"/>
      <c r="D31" s="382"/>
      <c r="E31" s="536"/>
      <c r="F31" s="488"/>
      <c r="G31" s="505"/>
      <c r="H31" s="382"/>
      <c r="I31" s="378"/>
      <c r="J31" s="123" t="s">
        <v>576</v>
      </c>
      <c r="K31" s="556"/>
    </row>
    <row r="32" spans="1:11" ht="15" customHeight="1">
      <c r="A32" s="457"/>
      <c r="B32" s="498"/>
      <c r="C32" s="293"/>
      <c r="D32" s="382"/>
      <c r="E32" s="536"/>
      <c r="F32" s="488"/>
      <c r="G32" s="505"/>
      <c r="H32" s="382"/>
      <c r="I32" s="378"/>
      <c r="J32" s="123" t="s">
        <v>457</v>
      </c>
      <c r="K32" s="556"/>
    </row>
    <row r="33" spans="1:11" ht="15" customHeight="1">
      <c r="A33" s="457"/>
      <c r="B33" s="498"/>
      <c r="C33" s="293"/>
      <c r="D33" s="382"/>
      <c r="E33" s="536"/>
      <c r="F33" s="488" t="s">
        <v>518</v>
      </c>
      <c r="G33" s="505"/>
      <c r="H33" s="382"/>
      <c r="I33" s="502">
        <v>12556</v>
      </c>
      <c r="J33" s="123" t="s">
        <v>458</v>
      </c>
      <c r="K33" s="556"/>
    </row>
    <row r="34" spans="1:11" ht="15" customHeight="1">
      <c r="A34" s="457"/>
      <c r="B34" s="498"/>
      <c r="C34" s="293"/>
      <c r="D34" s="382"/>
      <c r="E34" s="536"/>
      <c r="F34" s="488"/>
      <c r="G34" s="505"/>
      <c r="H34" s="382"/>
      <c r="I34" s="502"/>
      <c r="J34" s="123" t="s">
        <v>460</v>
      </c>
      <c r="K34" s="556"/>
    </row>
    <row r="35" spans="1:11" ht="26.25" customHeight="1">
      <c r="A35" s="457"/>
      <c r="B35" s="498"/>
      <c r="C35" s="293"/>
      <c r="D35" s="382"/>
      <c r="E35" s="536"/>
      <c r="F35" s="488"/>
      <c r="G35" s="505"/>
      <c r="H35" s="382"/>
      <c r="I35" s="502"/>
      <c r="J35" s="121" t="s">
        <v>519</v>
      </c>
      <c r="K35" s="556"/>
    </row>
    <row r="36" spans="1:11" ht="15" customHeight="1" thickBot="1">
      <c r="A36" s="457"/>
      <c r="B36" s="499"/>
      <c r="C36" s="294"/>
      <c r="D36" s="383"/>
      <c r="E36" s="537"/>
      <c r="F36" s="489"/>
      <c r="G36" s="506"/>
      <c r="H36" s="383"/>
      <c r="I36" s="503"/>
      <c r="J36" s="127" t="s">
        <v>476</v>
      </c>
      <c r="K36" s="557"/>
    </row>
    <row r="37" spans="1:11" ht="24.75" customHeight="1">
      <c r="A37" s="138"/>
      <c r="B37" s="432">
        <v>8</v>
      </c>
      <c r="C37" s="232" t="s">
        <v>95</v>
      </c>
      <c r="D37" s="433" t="s">
        <v>99</v>
      </c>
      <c r="E37" s="535"/>
      <c r="F37" s="433" t="s">
        <v>520</v>
      </c>
      <c r="G37" s="572"/>
      <c r="H37" s="572"/>
      <c r="I37" s="484">
        <v>13808</v>
      </c>
      <c r="J37" s="140" t="s">
        <v>562</v>
      </c>
      <c r="K37" s="558" t="s">
        <v>666</v>
      </c>
    </row>
    <row r="38" spans="1:11" ht="27" customHeight="1">
      <c r="A38" s="138"/>
      <c r="B38" s="415"/>
      <c r="C38" s="233"/>
      <c r="D38" s="434"/>
      <c r="E38" s="536"/>
      <c r="F38" s="434"/>
      <c r="G38" s="573"/>
      <c r="H38" s="573"/>
      <c r="I38" s="485"/>
      <c r="J38" s="121" t="s">
        <v>521</v>
      </c>
      <c r="K38" s="559"/>
    </row>
    <row r="39" spans="1:11" ht="14.1" customHeight="1">
      <c r="A39" s="138" t="s">
        <v>511</v>
      </c>
      <c r="B39" s="415"/>
      <c r="C39" s="233"/>
      <c r="D39" s="434"/>
      <c r="E39" s="536"/>
      <c r="F39" s="434"/>
      <c r="G39" s="573"/>
      <c r="H39" s="573"/>
      <c r="I39" s="485"/>
      <c r="J39" s="123" t="s">
        <v>457</v>
      </c>
      <c r="K39" s="559"/>
    </row>
    <row r="40" spans="1:11" ht="14.1" customHeight="1">
      <c r="A40" s="138"/>
      <c r="B40" s="415"/>
      <c r="C40" s="233"/>
      <c r="D40" s="434"/>
      <c r="E40" s="536"/>
      <c r="F40" s="434"/>
      <c r="G40" s="573"/>
      <c r="H40" s="573"/>
      <c r="I40" s="485"/>
      <c r="J40" s="123" t="s">
        <v>465</v>
      </c>
      <c r="K40" s="559"/>
    </row>
    <row r="41" spans="1:11" ht="14.1" customHeight="1">
      <c r="A41" s="138"/>
      <c r="B41" s="415"/>
      <c r="C41" s="233"/>
      <c r="D41" s="434"/>
      <c r="E41" s="536"/>
      <c r="F41" s="434"/>
      <c r="G41" s="573"/>
      <c r="H41" s="573"/>
      <c r="I41" s="485"/>
      <c r="J41" s="123" t="s">
        <v>460</v>
      </c>
      <c r="K41" s="559"/>
    </row>
    <row r="42" spans="1:11" ht="27" customHeight="1">
      <c r="A42" s="138"/>
      <c r="B42" s="415"/>
      <c r="C42" s="233"/>
      <c r="D42" s="434"/>
      <c r="E42" s="536"/>
      <c r="F42" s="434"/>
      <c r="G42" s="573"/>
      <c r="H42" s="573"/>
      <c r="I42" s="485"/>
      <c r="J42" s="124" t="s">
        <v>464</v>
      </c>
      <c r="K42" s="559"/>
    </row>
    <row r="43" spans="1:11" ht="15" customHeight="1" thickBot="1">
      <c r="A43" s="139"/>
      <c r="B43" s="416"/>
      <c r="C43" s="234"/>
      <c r="D43" s="435"/>
      <c r="E43" s="537"/>
      <c r="F43" s="435"/>
      <c r="G43" s="574"/>
      <c r="H43" s="574"/>
      <c r="I43" s="486"/>
      <c r="J43" s="127" t="s">
        <v>462</v>
      </c>
      <c r="K43" s="560"/>
    </row>
    <row r="44" spans="1:11" ht="18" customHeight="1">
      <c r="A44" s="135"/>
      <c r="B44" s="497">
        <v>9</v>
      </c>
      <c r="C44" s="292" t="s">
        <v>289</v>
      </c>
      <c r="D44" s="455" t="s">
        <v>549</v>
      </c>
      <c r="E44" s="531"/>
      <c r="F44" s="487" t="s">
        <v>561</v>
      </c>
      <c r="G44" s="487"/>
      <c r="H44" s="487"/>
      <c r="I44" s="401">
        <v>12971</v>
      </c>
      <c r="J44" s="133" t="s">
        <v>456</v>
      </c>
      <c r="K44" s="564" t="s">
        <v>657</v>
      </c>
    </row>
    <row r="45" spans="1:11" ht="18" customHeight="1">
      <c r="A45" s="136"/>
      <c r="B45" s="498"/>
      <c r="C45" s="293"/>
      <c r="D45" s="456"/>
      <c r="E45" s="532"/>
      <c r="F45" s="488"/>
      <c r="G45" s="488"/>
      <c r="H45" s="488"/>
      <c r="I45" s="402"/>
      <c r="J45" s="123" t="s">
        <v>459</v>
      </c>
      <c r="K45" s="565"/>
    </row>
    <row r="46" spans="1:11" ht="18" customHeight="1">
      <c r="A46" s="136"/>
      <c r="B46" s="498"/>
      <c r="C46" s="293"/>
      <c r="D46" s="456"/>
      <c r="E46" s="532"/>
      <c r="F46" s="488"/>
      <c r="G46" s="488"/>
      <c r="H46" s="488"/>
      <c r="I46" s="402"/>
      <c r="J46" s="123" t="s">
        <v>457</v>
      </c>
      <c r="K46" s="565"/>
    </row>
    <row r="47" spans="1:11" ht="18" customHeight="1">
      <c r="A47" s="136"/>
      <c r="B47" s="498"/>
      <c r="C47" s="293"/>
      <c r="D47" s="456"/>
      <c r="E47" s="532"/>
      <c r="F47" s="488" t="s">
        <v>560</v>
      </c>
      <c r="G47" s="488"/>
      <c r="H47" s="488"/>
      <c r="I47" s="402">
        <v>13777</v>
      </c>
      <c r="J47" s="123" t="s">
        <v>458</v>
      </c>
      <c r="K47" s="565"/>
    </row>
    <row r="48" spans="1:11" ht="18" customHeight="1">
      <c r="A48" s="136"/>
      <c r="B48" s="498"/>
      <c r="C48" s="293"/>
      <c r="D48" s="456"/>
      <c r="E48" s="532"/>
      <c r="F48" s="488"/>
      <c r="G48" s="488"/>
      <c r="H48" s="488"/>
      <c r="I48" s="402"/>
      <c r="J48" s="123" t="s">
        <v>480</v>
      </c>
      <c r="K48" s="565"/>
    </row>
    <row r="49" spans="1:11" ht="18" customHeight="1" thickBot="1">
      <c r="A49" s="137"/>
      <c r="B49" s="499"/>
      <c r="C49" s="294"/>
      <c r="D49" s="469"/>
      <c r="E49" s="533"/>
      <c r="F49" s="489"/>
      <c r="G49" s="489"/>
      <c r="H49" s="489"/>
      <c r="I49" s="403"/>
      <c r="J49" s="127" t="s">
        <v>475</v>
      </c>
      <c r="K49" s="565"/>
    </row>
    <row r="50" spans="1:11" ht="21" customHeight="1">
      <c r="A50" s="545"/>
      <c r="B50" s="497">
        <v>10</v>
      </c>
      <c r="C50" s="292" t="s">
        <v>649</v>
      </c>
      <c r="D50" s="455" t="s">
        <v>550</v>
      </c>
      <c r="E50" s="531"/>
      <c r="F50" s="487" t="s">
        <v>293</v>
      </c>
      <c r="G50" s="572"/>
      <c r="H50" s="572"/>
      <c r="I50" s="401">
        <v>14702</v>
      </c>
      <c r="J50" s="130" t="s">
        <v>456</v>
      </c>
      <c r="K50" s="565"/>
    </row>
    <row r="51" spans="1:11" ht="27" customHeight="1">
      <c r="A51" s="545"/>
      <c r="B51" s="498"/>
      <c r="C51" s="293"/>
      <c r="D51" s="456"/>
      <c r="E51" s="532"/>
      <c r="F51" s="488"/>
      <c r="G51" s="573"/>
      <c r="H51" s="573"/>
      <c r="I51" s="402"/>
      <c r="J51" s="121" t="s">
        <v>506</v>
      </c>
      <c r="K51" s="565"/>
    </row>
    <row r="52" spans="1:11" ht="49.5" customHeight="1" thickBot="1">
      <c r="A52" s="546"/>
      <c r="B52" s="499"/>
      <c r="C52" s="294"/>
      <c r="D52" s="469"/>
      <c r="E52" s="533"/>
      <c r="F52" s="70" t="s">
        <v>294</v>
      </c>
      <c r="G52" s="574"/>
      <c r="H52" s="574"/>
      <c r="I52" s="68">
        <v>15508</v>
      </c>
      <c r="J52" s="129" t="s">
        <v>457</v>
      </c>
      <c r="K52" s="566"/>
    </row>
    <row r="53" spans="1:11" ht="18.75" customHeight="1">
      <c r="A53" s="547"/>
      <c r="B53" s="446">
        <v>11</v>
      </c>
      <c r="C53" s="482" t="s">
        <v>650</v>
      </c>
      <c r="D53" s="483" t="s">
        <v>551</v>
      </c>
      <c r="E53" s="534"/>
      <c r="F53" s="530" t="s">
        <v>299</v>
      </c>
      <c r="G53" s="573"/>
      <c r="H53" s="573"/>
      <c r="I53" s="419">
        <v>15149</v>
      </c>
      <c r="J53" s="131" t="s">
        <v>458</v>
      </c>
      <c r="K53" s="567" t="s">
        <v>666</v>
      </c>
    </row>
    <row r="54" spans="1:11" ht="18" customHeight="1">
      <c r="A54" s="548"/>
      <c r="B54" s="447"/>
      <c r="C54" s="293"/>
      <c r="D54" s="456"/>
      <c r="E54" s="532"/>
      <c r="F54" s="488"/>
      <c r="G54" s="573"/>
      <c r="H54" s="573"/>
      <c r="I54" s="402"/>
      <c r="J54" s="120" t="s">
        <v>480</v>
      </c>
      <c r="K54" s="559"/>
    </row>
    <row r="55" spans="1:11" ht="40.5" customHeight="1">
      <c r="A55" s="548"/>
      <c r="B55" s="447"/>
      <c r="C55" s="293"/>
      <c r="D55" s="456"/>
      <c r="E55" s="532"/>
      <c r="F55" s="488" t="s">
        <v>300</v>
      </c>
      <c r="G55" s="573"/>
      <c r="H55" s="573"/>
      <c r="I55" s="402">
        <v>15955</v>
      </c>
      <c r="J55" s="124" t="s">
        <v>522</v>
      </c>
      <c r="K55" s="559"/>
    </row>
    <row r="56" spans="1:11" ht="22.5" customHeight="1" thickBot="1">
      <c r="A56" s="548"/>
      <c r="B56" s="448"/>
      <c r="C56" s="294"/>
      <c r="D56" s="469"/>
      <c r="E56" s="533"/>
      <c r="F56" s="489"/>
      <c r="G56" s="574"/>
      <c r="H56" s="574"/>
      <c r="I56" s="403"/>
      <c r="J56" s="129" t="s">
        <v>475</v>
      </c>
      <c r="K56" s="560"/>
    </row>
    <row r="57" spans="1:11" ht="20.100000000000001" customHeight="1">
      <c r="A57" s="495" t="s">
        <v>408</v>
      </c>
      <c r="B57" s="549">
        <v>12</v>
      </c>
      <c r="C57" s="516" t="s">
        <v>693</v>
      </c>
      <c r="D57" s="473" t="s">
        <v>552</v>
      </c>
      <c r="E57" s="197"/>
      <c r="F57" s="353" t="s">
        <v>512</v>
      </c>
      <c r="G57" s="353"/>
      <c r="H57" s="353"/>
      <c r="I57" s="470">
        <v>13784</v>
      </c>
      <c r="J57" s="133" t="s">
        <v>500</v>
      </c>
      <c r="K57" s="558" t="s">
        <v>685</v>
      </c>
    </row>
    <row r="58" spans="1:11" ht="33.75" customHeight="1">
      <c r="A58" s="495"/>
      <c r="B58" s="550"/>
      <c r="C58" s="441"/>
      <c r="D58" s="474"/>
      <c r="E58" s="198"/>
      <c r="F58" s="354"/>
      <c r="G58" s="354"/>
      <c r="H58" s="354"/>
      <c r="I58" s="471"/>
      <c r="J58" s="121" t="s">
        <v>508</v>
      </c>
      <c r="K58" s="559"/>
    </row>
    <row r="59" spans="1:11" ht="20.100000000000001" customHeight="1">
      <c r="A59" s="495"/>
      <c r="B59" s="550"/>
      <c r="C59" s="441"/>
      <c r="D59" s="474"/>
      <c r="E59" s="198"/>
      <c r="F59" s="354"/>
      <c r="G59" s="354"/>
      <c r="H59" s="354"/>
      <c r="I59" s="471"/>
      <c r="J59" s="123" t="s">
        <v>457</v>
      </c>
      <c r="K59" s="559"/>
    </row>
    <row r="60" spans="1:11" ht="20.100000000000001" customHeight="1">
      <c r="A60" s="495" t="s">
        <v>409</v>
      </c>
      <c r="B60" s="550"/>
      <c r="C60" s="441"/>
      <c r="D60" s="474"/>
      <c r="E60" s="198"/>
      <c r="F60" s="354" t="s">
        <v>513</v>
      </c>
      <c r="G60" s="354"/>
      <c r="H60" s="354"/>
      <c r="I60" s="471">
        <v>14610</v>
      </c>
      <c r="J60" s="124" t="s">
        <v>507</v>
      </c>
      <c r="K60" s="559"/>
    </row>
    <row r="61" spans="1:11" ht="15" customHeight="1">
      <c r="A61" s="495"/>
      <c r="B61" s="550"/>
      <c r="C61" s="441"/>
      <c r="D61" s="474"/>
      <c r="E61" s="198"/>
      <c r="F61" s="354"/>
      <c r="G61" s="354"/>
      <c r="H61" s="354"/>
      <c r="I61" s="471"/>
      <c r="J61" s="121" t="s">
        <v>474</v>
      </c>
      <c r="K61" s="559"/>
    </row>
    <row r="62" spans="1:11" ht="20.100000000000001" customHeight="1" thickBot="1">
      <c r="A62" s="495"/>
      <c r="B62" s="551"/>
      <c r="C62" s="442"/>
      <c r="D62" s="475"/>
      <c r="E62" s="199"/>
      <c r="F62" s="355"/>
      <c r="G62" s="355"/>
      <c r="H62" s="355"/>
      <c r="I62" s="472"/>
      <c r="J62" s="127" t="s">
        <v>475</v>
      </c>
      <c r="K62" s="560"/>
    </row>
    <row r="63" spans="1:11" ht="26.1" customHeight="1" thickBot="1">
      <c r="A63" s="543" t="s">
        <v>298</v>
      </c>
      <c r="B63" s="544"/>
      <c r="C63" s="544"/>
      <c r="D63" s="544"/>
      <c r="E63" s="544"/>
      <c r="F63" s="544"/>
      <c r="G63" s="544"/>
      <c r="H63" s="544"/>
      <c r="I63" s="544"/>
      <c r="J63" s="544"/>
      <c r="K63" s="132"/>
    </row>
    <row r="64" spans="1:11" ht="27.75" customHeight="1">
      <c r="A64" s="350"/>
      <c r="B64" s="454">
        <v>13</v>
      </c>
      <c r="C64" s="292" t="s">
        <v>297</v>
      </c>
      <c r="D64" s="455" t="s">
        <v>550</v>
      </c>
      <c r="E64" s="197"/>
      <c r="F64" s="487" t="s">
        <v>295</v>
      </c>
      <c r="G64" s="487"/>
      <c r="H64" s="487"/>
      <c r="I64" s="401">
        <v>16409</v>
      </c>
      <c r="J64" s="130" t="s">
        <v>456</v>
      </c>
      <c r="K64" s="558" t="s">
        <v>666</v>
      </c>
    </row>
    <row r="65" spans="1:11" ht="30" customHeight="1">
      <c r="A65" s="350"/>
      <c r="B65" s="447"/>
      <c r="C65" s="293"/>
      <c r="D65" s="456"/>
      <c r="E65" s="198"/>
      <c r="F65" s="488"/>
      <c r="G65" s="488"/>
      <c r="H65" s="488"/>
      <c r="I65" s="402"/>
      <c r="J65" s="124" t="s">
        <v>506</v>
      </c>
      <c r="K65" s="559"/>
    </row>
    <row r="66" spans="1:11" s="33" customFormat="1" ht="21" customHeight="1">
      <c r="A66" s="350"/>
      <c r="B66" s="447"/>
      <c r="C66" s="293"/>
      <c r="D66" s="456"/>
      <c r="E66" s="198"/>
      <c r="F66" s="488" t="s">
        <v>296</v>
      </c>
      <c r="G66" s="488"/>
      <c r="H66" s="488"/>
      <c r="I66" s="402">
        <v>17619</v>
      </c>
      <c r="J66" s="120" t="s">
        <v>457</v>
      </c>
      <c r="K66" s="559"/>
    </row>
    <row r="67" spans="1:11" s="33" customFormat="1" ht="16.5" customHeight="1">
      <c r="A67" s="350"/>
      <c r="B67" s="447"/>
      <c r="C67" s="293"/>
      <c r="D67" s="456"/>
      <c r="E67" s="198"/>
      <c r="F67" s="488"/>
      <c r="G67" s="488"/>
      <c r="H67" s="488"/>
      <c r="I67" s="402"/>
      <c r="J67" s="120" t="s">
        <v>458</v>
      </c>
      <c r="K67" s="559"/>
    </row>
    <row r="68" spans="1:11" s="33" customFormat="1" ht="35.25" customHeight="1">
      <c r="A68" s="494"/>
      <c r="B68" s="500">
        <v>14</v>
      </c>
      <c r="C68" s="293" t="s">
        <v>651</v>
      </c>
      <c r="D68" s="468" t="s">
        <v>551</v>
      </c>
      <c r="E68" s="466"/>
      <c r="F68" s="488" t="s">
        <v>301</v>
      </c>
      <c r="G68" s="488"/>
      <c r="H68" s="488"/>
      <c r="I68" s="402">
        <v>16812</v>
      </c>
      <c r="J68" s="120" t="s">
        <v>480</v>
      </c>
      <c r="K68" s="559" t="s">
        <v>666</v>
      </c>
    </row>
    <row r="69" spans="1:11" s="33" customFormat="1" ht="21" customHeight="1">
      <c r="A69" s="494"/>
      <c r="B69" s="500"/>
      <c r="C69" s="293"/>
      <c r="D69" s="456"/>
      <c r="E69" s="466"/>
      <c r="F69" s="488"/>
      <c r="G69" s="488"/>
      <c r="H69" s="488"/>
      <c r="I69" s="402"/>
      <c r="J69" s="577" t="s">
        <v>488</v>
      </c>
      <c r="K69" s="559"/>
    </row>
    <row r="70" spans="1:11" s="33" customFormat="1" ht="21" customHeight="1">
      <c r="A70" s="494"/>
      <c r="B70" s="500"/>
      <c r="C70" s="293"/>
      <c r="D70" s="456"/>
      <c r="E70" s="466"/>
      <c r="F70" s="488" t="s">
        <v>302</v>
      </c>
      <c r="G70" s="488"/>
      <c r="H70" s="488"/>
      <c r="I70" s="402">
        <v>17619</v>
      </c>
      <c r="J70" s="577"/>
      <c r="K70" s="559"/>
    </row>
    <row r="71" spans="1:11" s="33" customFormat="1" ht="27" customHeight="1" thickBot="1">
      <c r="A71" s="494"/>
      <c r="B71" s="501"/>
      <c r="C71" s="294"/>
      <c r="D71" s="469"/>
      <c r="E71" s="467"/>
      <c r="F71" s="489"/>
      <c r="G71" s="489"/>
      <c r="H71" s="489"/>
      <c r="I71" s="403"/>
      <c r="J71" s="129" t="s">
        <v>475</v>
      </c>
      <c r="K71" s="560"/>
    </row>
    <row r="72" spans="1:11" s="33" customFormat="1" ht="15" customHeight="1">
      <c r="A72" s="352" t="s">
        <v>124</v>
      </c>
      <c r="B72" s="387">
        <v>15</v>
      </c>
      <c r="C72" s="518" t="s">
        <v>101</v>
      </c>
      <c r="D72" s="521" t="s">
        <v>553</v>
      </c>
      <c r="E72" s="465"/>
      <c r="F72" s="353" t="s">
        <v>125</v>
      </c>
      <c r="G72" s="476">
        <v>10.5</v>
      </c>
      <c r="H72" s="479">
        <v>0.17499999999999999</v>
      </c>
      <c r="I72" s="395">
        <v>17234</v>
      </c>
      <c r="J72" s="130" t="s">
        <v>456</v>
      </c>
      <c r="K72" s="558" t="s">
        <v>666</v>
      </c>
    </row>
    <row r="73" spans="1:11" s="33" customFormat="1" ht="14.25" customHeight="1">
      <c r="A73" s="352"/>
      <c r="B73" s="388"/>
      <c r="C73" s="519"/>
      <c r="D73" s="522"/>
      <c r="E73" s="466"/>
      <c r="F73" s="354"/>
      <c r="G73" s="477"/>
      <c r="H73" s="480"/>
      <c r="I73" s="378"/>
      <c r="J73" s="121" t="s">
        <v>523</v>
      </c>
      <c r="K73" s="559"/>
    </row>
    <row r="74" spans="1:11" s="33" customFormat="1" ht="15" customHeight="1">
      <c r="A74" s="352"/>
      <c r="B74" s="388"/>
      <c r="C74" s="519"/>
      <c r="D74" s="522"/>
      <c r="E74" s="466"/>
      <c r="F74" s="354"/>
      <c r="G74" s="477"/>
      <c r="H74" s="480"/>
      <c r="I74" s="378"/>
      <c r="J74" s="120" t="s">
        <v>457</v>
      </c>
      <c r="K74" s="559"/>
    </row>
    <row r="75" spans="1:11" s="33" customFormat="1" ht="20.100000000000001" customHeight="1">
      <c r="A75" s="352"/>
      <c r="B75" s="388"/>
      <c r="C75" s="519"/>
      <c r="D75" s="522"/>
      <c r="E75" s="466"/>
      <c r="F75" s="354"/>
      <c r="G75" s="477"/>
      <c r="H75" s="480"/>
      <c r="I75" s="378"/>
      <c r="J75" s="120" t="s">
        <v>458</v>
      </c>
      <c r="K75" s="559"/>
    </row>
    <row r="76" spans="1:11" s="33" customFormat="1" ht="30" customHeight="1">
      <c r="A76" s="352"/>
      <c r="B76" s="388"/>
      <c r="C76" s="519"/>
      <c r="D76" s="522"/>
      <c r="E76" s="466"/>
      <c r="F76" s="354"/>
      <c r="G76" s="477"/>
      <c r="H76" s="480"/>
      <c r="I76" s="378"/>
      <c r="J76" s="124" t="s">
        <v>489</v>
      </c>
      <c r="K76" s="559"/>
    </row>
    <row r="77" spans="1:11" s="33" customFormat="1" ht="16.5" customHeight="1">
      <c r="A77" s="352"/>
      <c r="B77" s="388"/>
      <c r="C77" s="519"/>
      <c r="D77" s="522"/>
      <c r="E77" s="466"/>
      <c r="F77" s="354"/>
      <c r="G77" s="477"/>
      <c r="H77" s="480"/>
      <c r="I77" s="378"/>
      <c r="J77" s="121" t="s">
        <v>524</v>
      </c>
      <c r="K77" s="559"/>
    </row>
    <row r="78" spans="1:11" s="29" customFormat="1" ht="15" customHeight="1" thickBot="1">
      <c r="A78" s="352"/>
      <c r="B78" s="389"/>
      <c r="C78" s="520"/>
      <c r="D78" s="523"/>
      <c r="E78" s="467"/>
      <c r="F78" s="355"/>
      <c r="G78" s="478"/>
      <c r="H78" s="481"/>
      <c r="I78" s="379"/>
      <c r="J78" s="129" t="s">
        <v>475</v>
      </c>
      <c r="K78" s="560"/>
    </row>
    <row r="79" spans="1:11" s="29" customFormat="1" ht="20.100000000000001" customHeight="1">
      <c r="A79" s="491" t="s">
        <v>121</v>
      </c>
      <c r="B79" s="387">
        <v>16</v>
      </c>
      <c r="C79" s="365" t="s">
        <v>92</v>
      </c>
      <c r="D79" s="381" t="s">
        <v>594</v>
      </c>
      <c r="E79" s="465"/>
      <c r="F79" s="353" t="s">
        <v>93</v>
      </c>
      <c r="G79" s="476">
        <v>10.23</v>
      </c>
      <c r="H79" s="476">
        <v>0.64</v>
      </c>
      <c r="I79" s="374">
        <v>20975</v>
      </c>
      <c r="J79" s="133" t="s">
        <v>490</v>
      </c>
      <c r="K79" s="558" t="s">
        <v>683</v>
      </c>
    </row>
    <row r="80" spans="1:11" s="29" customFormat="1" ht="27" customHeight="1">
      <c r="A80" s="492"/>
      <c r="B80" s="388"/>
      <c r="C80" s="366"/>
      <c r="D80" s="271"/>
      <c r="E80" s="466"/>
      <c r="F80" s="354"/>
      <c r="G80" s="477"/>
      <c r="H80" s="477"/>
      <c r="I80" s="375"/>
      <c r="J80" s="125" t="s">
        <v>526</v>
      </c>
      <c r="K80" s="575"/>
    </row>
    <row r="81" spans="1:11" s="29" customFormat="1" ht="20.100000000000001" customHeight="1">
      <c r="A81" s="492"/>
      <c r="B81" s="388"/>
      <c r="C81" s="366"/>
      <c r="D81" s="271"/>
      <c r="E81" s="466"/>
      <c r="F81" s="354"/>
      <c r="G81" s="477"/>
      <c r="H81" s="477"/>
      <c r="I81" s="375"/>
      <c r="J81" s="123" t="s">
        <v>525</v>
      </c>
      <c r="K81" s="575"/>
    </row>
    <row r="82" spans="1:11" s="29" customFormat="1" ht="20.100000000000001" customHeight="1">
      <c r="A82" s="492"/>
      <c r="B82" s="388"/>
      <c r="C82" s="366"/>
      <c r="D82" s="271"/>
      <c r="E82" s="466"/>
      <c r="F82" s="354"/>
      <c r="G82" s="477"/>
      <c r="H82" s="477"/>
      <c r="I82" s="375"/>
      <c r="J82" s="120" t="s">
        <v>564</v>
      </c>
      <c r="K82" s="575"/>
    </row>
    <row r="83" spans="1:11" s="29" customFormat="1" ht="15.75" customHeight="1">
      <c r="A83" s="492"/>
      <c r="B83" s="388"/>
      <c r="C83" s="366"/>
      <c r="D83" s="271"/>
      <c r="E83" s="466"/>
      <c r="F83" s="354"/>
      <c r="G83" s="477"/>
      <c r="H83" s="477"/>
      <c r="I83" s="375"/>
      <c r="J83" s="121" t="s">
        <v>489</v>
      </c>
      <c r="K83" s="575"/>
    </row>
    <row r="84" spans="1:11" s="29" customFormat="1" ht="20.100000000000001" customHeight="1" thickBot="1">
      <c r="A84" s="493"/>
      <c r="B84" s="389"/>
      <c r="C84" s="367"/>
      <c r="D84" s="272"/>
      <c r="E84" s="467"/>
      <c r="F84" s="355"/>
      <c r="G84" s="478"/>
      <c r="H84" s="478"/>
      <c r="I84" s="376"/>
      <c r="J84" s="129" t="s">
        <v>475</v>
      </c>
      <c r="K84" s="576"/>
    </row>
    <row r="85" spans="1:11" s="29" customFormat="1" ht="20.100000000000001" customHeight="1">
      <c r="A85" s="527" t="s">
        <v>126</v>
      </c>
      <c r="B85" s="517">
        <v>17</v>
      </c>
      <c r="C85" s="365" t="s">
        <v>97</v>
      </c>
      <c r="D85" s="381" t="s">
        <v>553</v>
      </c>
      <c r="E85" s="465"/>
      <c r="F85" s="353" t="s">
        <v>127</v>
      </c>
      <c r="G85" s="476">
        <v>12.8</v>
      </c>
      <c r="H85" s="479">
        <v>0.12</v>
      </c>
      <c r="I85" s="374">
        <v>20988</v>
      </c>
      <c r="J85" s="133" t="s">
        <v>527</v>
      </c>
      <c r="K85" s="558" t="s">
        <v>684</v>
      </c>
    </row>
    <row r="86" spans="1:11" s="29" customFormat="1" ht="20.100000000000001" customHeight="1">
      <c r="A86" s="528"/>
      <c r="B86" s="437"/>
      <c r="C86" s="366"/>
      <c r="D86" s="271"/>
      <c r="E86" s="466"/>
      <c r="F86" s="354"/>
      <c r="G86" s="477"/>
      <c r="H86" s="480"/>
      <c r="I86" s="375"/>
      <c r="J86" s="123" t="s">
        <v>491</v>
      </c>
      <c r="K86" s="559"/>
    </row>
    <row r="87" spans="1:11" s="29" customFormat="1" ht="15" customHeight="1">
      <c r="A87" s="528"/>
      <c r="B87" s="437"/>
      <c r="C87" s="366"/>
      <c r="D87" s="271"/>
      <c r="E87" s="466"/>
      <c r="F87" s="354"/>
      <c r="G87" s="477"/>
      <c r="H87" s="480"/>
      <c r="I87" s="375"/>
      <c r="J87" s="123" t="s">
        <v>492</v>
      </c>
      <c r="K87" s="559"/>
    </row>
    <row r="88" spans="1:11" s="29" customFormat="1" ht="15" customHeight="1">
      <c r="A88" s="528"/>
      <c r="B88" s="437"/>
      <c r="C88" s="366"/>
      <c r="D88" s="271"/>
      <c r="E88" s="466"/>
      <c r="F88" s="354"/>
      <c r="G88" s="477"/>
      <c r="H88" s="480"/>
      <c r="I88" s="375"/>
      <c r="J88" s="123" t="s">
        <v>461</v>
      </c>
      <c r="K88" s="559"/>
    </row>
    <row r="89" spans="1:11" s="29" customFormat="1" ht="20.100000000000001" customHeight="1">
      <c r="A89" s="528"/>
      <c r="B89" s="437"/>
      <c r="C89" s="366"/>
      <c r="D89" s="271"/>
      <c r="E89" s="466"/>
      <c r="F89" s="354"/>
      <c r="G89" s="477"/>
      <c r="H89" s="480"/>
      <c r="I89" s="375"/>
      <c r="J89" s="121" t="s">
        <v>565</v>
      </c>
      <c r="K89" s="559"/>
    </row>
    <row r="90" spans="1:11" s="29" customFormat="1" ht="13.5" customHeight="1">
      <c r="A90" s="528"/>
      <c r="B90" s="437"/>
      <c r="C90" s="366"/>
      <c r="D90" s="271"/>
      <c r="E90" s="466"/>
      <c r="F90" s="354"/>
      <c r="G90" s="477"/>
      <c r="H90" s="480"/>
      <c r="I90" s="375"/>
      <c r="J90" s="121" t="s">
        <v>528</v>
      </c>
      <c r="K90" s="559"/>
    </row>
    <row r="91" spans="1:11" ht="12.75" customHeight="1" thickBot="1">
      <c r="A91" s="529"/>
      <c r="B91" s="438"/>
      <c r="C91" s="367"/>
      <c r="D91" s="272"/>
      <c r="E91" s="467"/>
      <c r="F91" s="355"/>
      <c r="G91" s="478"/>
      <c r="H91" s="481"/>
      <c r="I91" s="376"/>
      <c r="J91" s="127" t="s">
        <v>475</v>
      </c>
      <c r="K91" s="560"/>
    </row>
    <row r="92" spans="1:11" ht="20.100000000000001" customHeight="1">
      <c r="A92" s="507" t="s">
        <v>486</v>
      </c>
      <c r="B92" s="508">
        <v>18</v>
      </c>
      <c r="C92" s="509" t="s">
        <v>652</v>
      </c>
      <c r="D92" s="439" t="s">
        <v>553</v>
      </c>
      <c r="E92" s="510"/>
      <c r="F92" s="380" t="s">
        <v>288</v>
      </c>
      <c r="G92" s="524">
        <v>11</v>
      </c>
      <c r="H92" s="525">
        <v>0.17499999999999999</v>
      </c>
      <c r="I92" s="511">
        <v>21435</v>
      </c>
      <c r="J92" s="134" t="s">
        <v>456</v>
      </c>
      <c r="K92" s="567" t="s">
        <v>666</v>
      </c>
    </row>
    <row r="93" spans="1:11" ht="20.100000000000001" customHeight="1">
      <c r="A93" s="492"/>
      <c r="B93" s="388"/>
      <c r="C93" s="385"/>
      <c r="D93" s="271"/>
      <c r="E93" s="452"/>
      <c r="F93" s="354"/>
      <c r="G93" s="477"/>
      <c r="H93" s="480"/>
      <c r="I93" s="375"/>
      <c r="J93" s="123" t="s">
        <v>487</v>
      </c>
      <c r="K93" s="559"/>
    </row>
    <row r="94" spans="1:11" ht="20.100000000000001" customHeight="1">
      <c r="A94" s="492"/>
      <c r="B94" s="388"/>
      <c r="C94" s="385"/>
      <c r="D94" s="271"/>
      <c r="E94" s="452"/>
      <c r="F94" s="354"/>
      <c r="G94" s="477"/>
      <c r="H94" s="480"/>
      <c r="I94" s="375"/>
      <c r="J94" s="123" t="s">
        <v>457</v>
      </c>
      <c r="K94" s="559"/>
    </row>
    <row r="95" spans="1:11" ht="20.100000000000001" customHeight="1">
      <c r="A95" s="492"/>
      <c r="B95" s="388"/>
      <c r="C95" s="385"/>
      <c r="D95" s="271"/>
      <c r="E95" s="452"/>
      <c r="F95" s="354"/>
      <c r="G95" s="477"/>
      <c r="H95" s="480"/>
      <c r="I95" s="375"/>
      <c r="J95" s="123" t="s">
        <v>458</v>
      </c>
      <c r="K95" s="559"/>
    </row>
    <row r="96" spans="1:11" ht="18.75" customHeight="1">
      <c r="A96" s="492"/>
      <c r="B96" s="388"/>
      <c r="C96" s="385"/>
      <c r="D96" s="271"/>
      <c r="E96" s="452"/>
      <c r="F96" s="354"/>
      <c r="G96" s="477"/>
      <c r="H96" s="480"/>
      <c r="I96" s="375"/>
      <c r="J96" s="121" t="s">
        <v>565</v>
      </c>
      <c r="K96" s="559"/>
    </row>
    <row r="97" spans="1:11" ht="29.25" customHeight="1">
      <c r="A97" s="492"/>
      <c r="B97" s="388"/>
      <c r="C97" s="385"/>
      <c r="D97" s="271"/>
      <c r="E97" s="452"/>
      <c r="F97" s="354"/>
      <c r="G97" s="477"/>
      <c r="H97" s="480"/>
      <c r="I97" s="375"/>
      <c r="J97" s="121" t="s">
        <v>488</v>
      </c>
      <c r="K97" s="559"/>
    </row>
    <row r="98" spans="1:11" ht="18" customHeight="1" thickBot="1">
      <c r="A98" s="492"/>
      <c r="B98" s="389"/>
      <c r="C98" s="386"/>
      <c r="D98" s="272"/>
      <c r="E98" s="453"/>
      <c r="F98" s="355"/>
      <c r="G98" s="478"/>
      <c r="H98" s="481"/>
      <c r="I98" s="376"/>
      <c r="J98" s="127" t="s">
        <v>475</v>
      </c>
      <c r="K98" s="560"/>
    </row>
    <row r="99" spans="1:11" ht="15.75" customHeight="1">
      <c r="A99" s="526" t="s">
        <v>91</v>
      </c>
      <c r="B99" s="387">
        <v>19</v>
      </c>
      <c r="C99" s="449" t="s">
        <v>29</v>
      </c>
      <c r="D99" s="381" t="s">
        <v>554</v>
      </c>
      <c r="E99" s="451"/>
      <c r="F99" s="381" t="s">
        <v>498</v>
      </c>
      <c r="G99" s="476">
        <v>16</v>
      </c>
      <c r="H99" s="479">
        <v>0.14599999999999999</v>
      </c>
      <c r="I99" s="401">
        <v>24509</v>
      </c>
      <c r="J99" s="133" t="s">
        <v>495</v>
      </c>
      <c r="K99" s="561" t="s">
        <v>661</v>
      </c>
    </row>
    <row r="100" spans="1:11" ht="24.75" customHeight="1">
      <c r="A100" s="526"/>
      <c r="B100" s="388"/>
      <c r="C100" s="327"/>
      <c r="D100" s="382"/>
      <c r="E100" s="452"/>
      <c r="F100" s="382"/>
      <c r="G100" s="477"/>
      <c r="H100" s="480"/>
      <c r="I100" s="402"/>
      <c r="J100" s="121" t="s">
        <v>529</v>
      </c>
      <c r="K100" s="562"/>
    </row>
    <row r="101" spans="1:11" ht="15.95" customHeight="1">
      <c r="A101" s="526"/>
      <c r="B101" s="388"/>
      <c r="C101" s="327"/>
      <c r="D101" s="382"/>
      <c r="E101" s="452"/>
      <c r="F101" s="382"/>
      <c r="G101" s="477"/>
      <c r="H101" s="480"/>
      <c r="I101" s="402"/>
      <c r="J101" s="123" t="s">
        <v>457</v>
      </c>
      <c r="K101" s="562"/>
    </row>
    <row r="102" spans="1:11" ht="15.95" customHeight="1">
      <c r="A102" s="526"/>
      <c r="B102" s="388"/>
      <c r="C102" s="327"/>
      <c r="D102" s="382"/>
      <c r="E102" s="452"/>
      <c r="F102" s="382"/>
      <c r="G102" s="477"/>
      <c r="H102" s="480"/>
      <c r="I102" s="402"/>
      <c r="J102" s="123" t="s">
        <v>480</v>
      </c>
      <c r="K102" s="562"/>
    </row>
    <row r="103" spans="1:11" ht="27" customHeight="1">
      <c r="A103" s="526" t="s">
        <v>497</v>
      </c>
      <c r="B103" s="388"/>
      <c r="C103" s="327"/>
      <c r="D103" s="382"/>
      <c r="E103" s="452"/>
      <c r="F103" s="382" t="s">
        <v>499</v>
      </c>
      <c r="G103" s="477"/>
      <c r="H103" s="480"/>
      <c r="I103" s="402"/>
      <c r="J103" s="121" t="s">
        <v>496</v>
      </c>
      <c r="K103" s="562"/>
    </row>
    <row r="104" spans="1:11" ht="14.25" customHeight="1">
      <c r="A104" s="526"/>
      <c r="B104" s="388"/>
      <c r="C104" s="327"/>
      <c r="D104" s="382"/>
      <c r="E104" s="452"/>
      <c r="F104" s="382"/>
      <c r="G104" s="477"/>
      <c r="H104" s="480"/>
      <c r="I104" s="402"/>
      <c r="J104" s="121" t="s">
        <v>566</v>
      </c>
      <c r="K104" s="562"/>
    </row>
    <row r="105" spans="1:11" ht="15.95" customHeight="1" thickBot="1">
      <c r="A105" s="526"/>
      <c r="B105" s="389"/>
      <c r="C105" s="450"/>
      <c r="D105" s="383"/>
      <c r="E105" s="453"/>
      <c r="F105" s="383"/>
      <c r="G105" s="478"/>
      <c r="H105" s="481"/>
      <c r="I105" s="403"/>
      <c r="J105" s="127" t="s">
        <v>475</v>
      </c>
      <c r="K105" s="563"/>
    </row>
    <row r="106" spans="1:11" ht="26.1" customHeight="1" thickBot="1">
      <c r="A106" s="543" t="s">
        <v>493</v>
      </c>
      <c r="B106" s="544"/>
      <c r="C106" s="544"/>
      <c r="D106" s="544"/>
      <c r="E106" s="544"/>
      <c r="F106" s="544"/>
      <c r="G106" s="544"/>
      <c r="H106" s="544"/>
      <c r="I106" s="544"/>
      <c r="J106" s="544"/>
      <c r="K106" s="132"/>
    </row>
    <row r="107" spans="1:11" ht="30" customHeight="1">
      <c r="A107" s="350"/>
      <c r="B107" s="387">
        <v>20</v>
      </c>
      <c r="C107" s="384" t="s">
        <v>653</v>
      </c>
      <c r="D107" s="381" t="s">
        <v>555</v>
      </c>
      <c r="E107" s="197"/>
      <c r="F107" s="353" t="s">
        <v>287</v>
      </c>
      <c r="G107" s="197"/>
      <c r="H107" s="197"/>
      <c r="I107" s="374">
        <v>27979</v>
      </c>
      <c r="J107" s="128" t="s">
        <v>504</v>
      </c>
      <c r="K107" s="561" t="s">
        <v>682</v>
      </c>
    </row>
    <row r="108" spans="1:11" ht="26.25" customHeight="1">
      <c r="A108" s="350"/>
      <c r="B108" s="388"/>
      <c r="C108" s="385"/>
      <c r="D108" s="382"/>
      <c r="E108" s="198"/>
      <c r="F108" s="354"/>
      <c r="G108" s="198"/>
      <c r="H108" s="198"/>
      <c r="I108" s="375"/>
      <c r="J108" s="121" t="s">
        <v>530</v>
      </c>
      <c r="K108" s="562"/>
    </row>
    <row r="109" spans="1:11" ht="15.95" customHeight="1">
      <c r="A109" s="350"/>
      <c r="B109" s="388"/>
      <c r="C109" s="385"/>
      <c r="D109" s="382"/>
      <c r="E109" s="198"/>
      <c r="F109" s="354"/>
      <c r="G109" s="198"/>
      <c r="H109" s="198"/>
      <c r="I109" s="375"/>
      <c r="J109" s="124" t="s">
        <v>179</v>
      </c>
      <c r="K109" s="562"/>
    </row>
    <row r="110" spans="1:11" ht="32.25" customHeight="1">
      <c r="A110" s="350"/>
      <c r="B110" s="388"/>
      <c r="C110" s="385"/>
      <c r="D110" s="382"/>
      <c r="E110" s="198"/>
      <c r="F110" s="354"/>
      <c r="G110" s="198"/>
      <c r="H110" s="198"/>
      <c r="I110" s="375"/>
      <c r="J110" s="121" t="s">
        <v>505</v>
      </c>
      <c r="K110" s="562"/>
    </row>
    <row r="111" spans="1:11" ht="15.95" customHeight="1">
      <c r="A111" s="350"/>
      <c r="B111" s="388"/>
      <c r="C111" s="385"/>
      <c r="D111" s="382"/>
      <c r="E111" s="198"/>
      <c r="F111" s="354"/>
      <c r="G111" s="198"/>
      <c r="H111" s="198"/>
      <c r="I111" s="375"/>
      <c r="J111" s="120" t="s">
        <v>460</v>
      </c>
      <c r="K111" s="562"/>
    </row>
    <row r="112" spans="1:11" ht="15.95" customHeight="1" thickBot="1">
      <c r="A112" s="350"/>
      <c r="B112" s="389"/>
      <c r="C112" s="386"/>
      <c r="D112" s="383"/>
      <c r="E112" s="199"/>
      <c r="F112" s="355"/>
      <c r="G112" s="199"/>
      <c r="H112" s="199"/>
      <c r="I112" s="376"/>
      <c r="J112" s="129" t="s">
        <v>482</v>
      </c>
      <c r="K112" s="563"/>
    </row>
    <row r="113" spans="1:11" ht="28.5" customHeight="1">
      <c r="A113" s="72"/>
      <c r="B113" s="387">
        <v>21</v>
      </c>
      <c r="C113" s="384" t="s">
        <v>654</v>
      </c>
      <c r="D113" s="381" t="s">
        <v>448</v>
      </c>
      <c r="E113" s="197"/>
      <c r="F113" s="353" t="s">
        <v>287</v>
      </c>
      <c r="G113" s="353">
        <v>13.7</v>
      </c>
      <c r="H113" s="353">
        <v>0.126</v>
      </c>
      <c r="I113" s="374">
        <v>36557</v>
      </c>
      <c r="J113" s="128" t="s">
        <v>504</v>
      </c>
      <c r="K113" s="571" t="s">
        <v>681</v>
      </c>
    </row>
    <row r="114" spans="1:11" ht="26.25" customHeight="1">
      <c r="A114" s="72"/>
      <c r="B114" s="388"/>
      <c r="C114" s="385"/>
      <c r="D114" s="382"/>
      <c r="E114" s="198"/>
      <c r="F114" s="354"/>
      <c r="G114" s="354"/>
      <c r="H114" s="354"/>
      <c r="I114" s="375"/>
      <c r="J114" s="121" t="s">
        <v>532</v>
      </c>
      <c r="K114" s="569"/>
    </row>
    <row r="115" spans="1:11" ht="20.100000000000001" customHeight="1">
      <c r="A115" s="72"/>
      <c r="B115" s="388"/>
      <c r="C115" s="385"/>
      <c r="D115" s="382"/>
      <c r="E115" s="198"/>
      <c r="F115" s="354"/>
      <c r="G115" s="354"/>
      <c r="H115" s="354"/>
      <c r="I115" s="375"/>
      <c r="J115" s="124" t="s">
        <v>531</v>
      </c>
      <c r="K115" s="569"/>
    </row>
    <row r="116" spans="1:11" ht="25.5" customHeight="1">
      <c r="A116" s="72"/>
      <c r="B116" s="388"/>
      <c r="C116" s="385"/>
      <c r="D116" s="382"/>
      <c r="E116" s="198"/>
      <c r="F116" s="354"/>
      <c r="G116" s="354"/>
      <c r="H116" s="354"/>
      <c r="I116" s="375"/>
      <c r="J116" s="121" t="s">
        <v>505</v>
      </c>
      <c r="K116" s="569"/>
    </row>
    <row r="117" spans="1:11" ht="15.95" customHeight="1">
      <c r="A117" s="72"/>
      <c r="B117" s="388"/>
      <c r="C117" s="385"/>
      <c r="D117" s="382"/>
      <c r="E117" s="198"/>
      <c r="F117" s="354"/>
      <c r="G117" s="354"/>
      <c r="H117" s="354"/>
      <c r="I117" s="375"/>
      <c r="J117" s="120" t="s">
        <v>460</v>
      </c>
      <c r="K117" s="569"/>
    </row>
    <row r="118" spans="1:11" ht="15.95" customHeight="1">
      <c r="A118" s="72"/>
      <c r="B118" s="388"/>
      <c r="C118" s="385"/>
      <c r="D118" s="382"/>
      <c r="E118" s="198"/>
      <c r="F118" s="354"/>
      <c r="G118" s="354"/>
      <c r="H118" s="354"/>
      <c r="I118" s="375"/>
      <c r="J118" s="123" t="s">
        <v>567</v>
      </c>
      <c r="K118" s="569"/>
    </row>
    <row r="119" spans="1:11" ht="15.95" customHeight="1" thickBot="1">
      <c r="A119" s="71"/>
      <c r="B119" s="389"/>
      <c r="C119" s="386"/>
      <c r="D119" s="383"/>
      <c r="E119" s="199"/>
      <c r="F119" s="355"/>
      <c r="G119" s="355"/>
      <c r="H119" s="355"/>
      <c r="I119" s="376"/>
      <c r="J119" s="129" t="s">
        <v>482</v>
      </c>
      <c r="K119" s="570"/>
    </row>
    <row r="120" spans="1:11" ht="20.100000000000001" customHeight="1">
      <c r="A120" s="371" t="s">
        <v>120</v>
      </c>
      <c r="B120" s="368">
        <v>22</v>
      </c>
      <c r="C120" s="365" t="s">
        <v>98</v>
      </c>
      <c r="D120" s="362" t="s">
        <v>556</v>
      </c>
      <c r="E120" s="359"/>
      <c r="F120" s="353" t="s">
        <v>112</v>
      </c>
      <c r="G120" s="353">
        <v>16.399999999999999</v>
      </c>
      <c r="H120" s="353">
        <v>0.13800000000000001</v>
      </c>
      <c r="I120" s="356">
        <v>29746</v>
      </c>
      <c r="J120" s="130" t="s">
        <v>481</v>
      </c>
      <c r="K120" s="558" t="s">
        <v>683</v>
      </c>
    </row>
    <row r="121" spans="1:11" ht="33" customHeight="1">
      <c r="A121" s="372"/>
      <c r="B121" s="369"/>
      <c r="C121" s="366"/>
      <c r="D121" s="363"/>
      <c r="E121" s="360"/>
      <c r="F121" s="354"/>
      <c r="G121" s="354"/>
      <c r="H121" s="354"/>
      <c r="I121" s="357"/>
      <c r="J121" s="124" t="s">
        <v>483</v>
      </c>
      <c r="K121" s="575"/>
    </row>
    <row r="122" spans="1:11" ht="20.100000000000001" customHeight="1">
      <c r="A122" s="372"/>
      <c r="B122" s="369"/>
      <c r="C122" s="366"/>
      <c r="D122" s="363"/>
      <c r="E122" s="360"/>
      <c r="F122" s="354"/>
      <c r="G122" s="354"/>
      <c r="H122" s="354"/>
      <c r="I122" s="357"/>
      <c r="J122" s="124" t="s">
        <v>533</v>
      </c>
      <c r="K122" s="575"/>
    </row>
    <row r="123" spans="1:11" ht="16.5" customHeight="1">
      <c r="A123" s="372"/>
      <c r="B123" s="369"/>
      <c r="C123" s="366"/>
      <c r="D123" s="363"/>
      <c r="E123" s="360"/>
      <c r="F123" s="354"/>
      <c r="G123" s="354"/>
      <c r="H123" s="354"/>
      <c r="I123" s="357"/>
      <c r="J123" s="124" t="s">
        <v>534</v>
      </c>
      <c r="K123" s="575"/>
    </row>
    <row r="124" spans="1:11" ht="29.25" customHeight="1">
      <c r="A124" s="372"/>
      <c r="B124" s="369"/>
      <c r="C124" s="366"/>
      <c r="D124" s="363"/>
      <c r="E124" s="360"/>
      <c r="F124" s="354"/>
      <c r="G124" s="354"/>
      <c r="H124" s="354"/>
      <c r="I124" s="357"/>
      <c r="J124" s="124" t="s">
        <v>568</v>
      </c>
      <c r="K124" s="575"/>
    </row>
    <row r="125" spans="1:11" ht="20.100000000000001" customHeight="1" thickBot="1">
      <c r="A125" s="373"/>
      <c r="B125" s="370"/>
      <c r="C125" s="367"/>
      <c r="D125" s="364"/>
      <c r="E125" s="361"/>
      <c r="F125" s="355"/>
      <c r="G125" s="355"/>
      <c r="H125" s="355"/>
      <c r="I125" s="358"/>
      <c r="J125" s="129" t="s">
        <v>482</v>
      </c>
      <c r="K125" s="576"/>
    </row>
    <row r="126" spans="1:11" ht="20.100000000000001" customHeight="1">
      <c r="A126" s="351" t="s">
        <v>123</v>
      </c>
      <c r="B126" s="443">
        <v>23</v>
      </c>
      <c r="C126" s="440" t="s">
        <v>122</v>
      </c>
      <c r="D126" s="439" t="s">
        <v>557</v>
      </c>
      <c r="E126" s="436"/>
      <c r="F126" s="380" t="s">
        <v>94</v>
      </c>
      <c r="G126" s="380">
        <v>10.6</v>
      </c>
      <c r="H126" s="380">
        <v>0.17399999999999999</v>
      </c>
      <c r="I126" s="377">
        <v>29850</v>
      </c>
      <c r="J126" s="134" t="s">
        <v>477</v>
      </c>
      <c r="K126" s="567" t="s">
        <v>666</v>
      </c>
    </row>
    <row r="127" spans="1:11" ht="34.5" customHeight="1">
      <c r="A127" s="352"/>
      <c r="B127" s="444"/>
      <c r="C127" s="441"/>
      <c r="D127" s="271"/>
      <c r="E127" s="437"/>
      <c r="F127" s="354"/>
      <c r="G127" s="354"/>
      <c r="H127" s="354"/>
      <c r="I127" s="378"/>
      <c r="J127" s="124" t="s">
        <v>535</v>
      </c>
      <c r="K127" s="559"/>
    </row>
    <row r="128" spans="1:11" ht="26.25" customHeight="1">
      <c r="A128" s="352"/>
      <c r="B128" s="444"/>
      <c r="C128" s="441"/>
      <c r="D128" s="271"/>
      <c r="E128" s="437"/>
      <c r="F128" s="354"/>
      <c r="G128" s="354"/>
      <c r="H128" s="354"/>
      <c r="I128" s="378"/>
      <c r="J128" s="121" t="s">
        <v>478</v>
      </c>
      <c r="K128" s="559"/>
    </row>
    <row r="129" spans="1:12" ht="15" customHeight="1">
      <c r="A129" s="352"/>
      <c r="B129" s="444"/>
      <c r="C129" s="441"/>
      <c r="D129" s="271"/>
      <c r="E129" s="437"/>
      <c r="F129" s="354"/>
      <c r="G129" s="354"/>
      <c r="H129" s="354"/>
      <c r="I129" s="378"/>
      <c r="J129" s="121" t="s">
        <v>569</v>
      </c>
      <c r="K129" s="559"/>
    </row>
    <row r="130" spans="1:12" ht="15" customHeight="1">
      <c r="A130" s="352"/>
      <c r="B130" s="444"/>
      <c r="C130" s="441"/>
      <c r="D130" s="271"/>
      <c r="E130" s="437"/>
      <c r="F130" s="354"/>
      <c r="G130" s="354"/>
      <c r="H130" s="354"/>
      <c r="I130" s="378"/>
      <c r="J130" s="123" t="s">
        <v>460</v>
      </c>
      <c r="K130" s="559"/>
    </row>
    <row r="131" spans="1:12" ht="15" customHeight="1" thickBot="1">
      <c r="A131" s="352"/>
      <c r="B131" s="445"/>
      <c r="C131" s="442"/>
      <c r="D131" s="272"/>
      <c r="E131" s="438"/>
      <c r="F131" s="355"/>
      <c r="G131" s="355"/>
      <c r="H131" s="355"/>
      <c r="I131" s="379"/>
      <c r="J131" s="127" t="s">
        <v>475</v>
      </c>
      <c r="K131" s="560"/>
    </row>
    <row r="132" spans="1:12" ht="20.100000000000001" customHeight="1">
      <c r="A132" s="352"/>
      <c r="B132" s="515">
        <v>24</v>
      </c>
      <c r="C132" s="516" t="s">
        <v>419</v>
      </c>
      <c r="D132" s="381" t="s">
        <v>558</v>
      </c>
      <c r="E132" s="517"/>
      <c r="F132" s="514" t="s">
        <v>414</v>
      </c>
      <c r="G132" s="353"/>
      <c r="H132" s="353"/>
      <c r="I132" s="395">
        <v>29114</v>
      </c>
      <c r="J132" s="130" t="s">
        <v>501</v>
      </c>
      <c r="K132" s="158" t="s">
        <v>625</v>
      </c>
      <c r="L132" s="119"/>
    </row>
    <row r="133" spans="1:12" ht="18.75" customHeight="1">
      <c r="A133" s="352"/>
      <c r="B133" s="444"/>
      <c r="C133" s="441"/>
      <c r="D133" s="271"/>
      <c r="E133" s="437"/>
      <c r="F133" s="512"/>
      <c r="G133" s="354"/>
      <c r="H133" s="354"/>
      <c r="I133" s="378"/>
      <c r="J133" s="124" t="s">
        <v>502</v>
      </c>
      <c r="K133" s="159"/>
    </row>
    <row r="134" spans="1:12" ht="24.75" customHeight="1">
      <c r="A134" s="30"/>
      <c r="B134" s="444"/>
      <c r="C134" s="441"/>
      <c r="D134" s="271"/>
      <c r="E134" s="437"/>
      <c r="F134" s="44" t="s">
        <v>417</v>
      </c>
      <c r="G134" s="354"/>
      <c r="H134" s="354"/>
      <c r="I134" s="69">
        <v>29961</v>
      </c>
      <c r="J134" s="120" t="s">
        <v>457</v>
      </c>
      <c r="K134" s="159"/>
    </row>
    <row r="135" spans="1:12" ht="27" customHeight="1">
      <c r="A135" s="30"/>
      <c r="B135" s="444"/>
      <c r="C135" s="441"/>
      <c r="D135" s="271"/>
      <c r="E135" s="437"/>
      <c r="F135" s="44" t="s">
        <v>418</v>
      </c>
      <c r="G135" s="354"/>
      <c r="H135" s="354"/>
      <c r="I135" s="69">
        <v>44068</v>
      </c>
      <c r="J135" s="124" t="s">
        <v>503</v>
      </c>
      <c r="K135" s="159"/>
    </row>
    <row r="136" spans="1:12" ht="27" customHeight="1">
      <c r="A136" s="352"/>
      <c r="B136" s="444"/>
      <c r="C136" s="441"/>
      <c r="D136" s="271"/>
      <c r="E136" s="437"/>
      <c r="F136" s="512" t="s">
        <v>420</v>
      </c>
      <c r="G136" s="354"/>
      <c r="H136" s="354"/>
      <c r="I136" s="378">
        <v>44915</v>
      </c>
      <c r="J136" s="121" t="s">
        <v>568</v>
      </c>
      <c r="K136" s="159"/>
    </row>
    <row r="137" spans="1:12" ht="20.100000000000001" customHeight="1" thickBot="1">
      <c r="A137" s="352"/>
      <c r="B137" s="445"/>
      <c r="C137" s="442"/>
      <c r="D137" s="272"/>
      <c r="E137" s="438"/>
      <c r="F137" s="513"/>
      <c r="G137" s="355"/>
      <c r="H137" s="355"/>
      <c r="I137" s="379"/>
      <c r="J137" s="127" t="s">
        <v>475</v>
      </c>
      <c r="K137" s="160"/>
    </row>
    <row r="138" spans="1:12" ht="28.5" customHeight="1" thickBot="1">
      <c r="A138" s="543" t="s">
        <v>494</v>
      </c>
      <c r="B138" s="544"/>
      <c r="C138" s="544"/>
      <c r="D138" s="544"/>
      <c r="E138" s="544"/>
      <c r="F138" s="544"/>
      <c r="G138" s="544"/>
      <c r="H138" s="544"/>
      <c r="I138" s="544"/>
      <c r="J138" s="544"/>
      <c r="K138" s="132"/>
    </row>
    <row r="139" spans="1:12" ht="25.5" customHeight="1">
      <c r="A139" s="352" t="s">
        <v>156</v>
      </c>
      <c r="B139" s="397">
        <v>25</v>
      </c>
      <c r="C139" s="400" t="s">
        <v>102</v>
      </c>
      <c r="D139" s="381" t="s">
        <v>559</v>
      </c>
      <c r="E139" s="197"/>
      <c r="F139" s="353" t="s">
        <v>316</v>
      </c>
      <c r="G139" s="392">
        <v>12.48</v>
      </c>
      <c r="H139" s="392">
        <v>0.27</v>
      </c>
      <c r="I139" s="395">
        <v>35298</v>
      </c>
      <c r="J139" s="128" t="s">
        <v>536</v>
      </c>
      <c r="K139" s="158" t="s">
        <v>686</v>
      </c>
    </row>
    <row r="140" spans="1:12" ht="15" customHeight="1">
      <c r="A140" s="352"/>
      <c r="B140" s="398"/>
      <c r="C140" s="390"/>
      <c r="D140" s="390"/>
      <c r="E140" s="390"/>
      <c r="F140" s="354"/>
      <c r="G140" s="393"/>
      <c r="H140" s="393"/>
      <c r="I140" s="378"/>
      <c r="J140" s="121" t="s">
        <v>537</v>
      </c>
      <c r="K140" s="159"/>
    </row>
    <row r="141" spans="1:12" ht="20.100000000000001" customHeight="1">
      <c r="A141" s="352"/>
      <c r="B141" s="398"/>
      <c r="C141" s="390"/>
      <c r="D141" s="390"/>
      <c r="E141" s="390"/>
      <c r="F141" s="354"/>
      <c r="G141" s="393"/>
      <c r="H141" s="393"/>
      <c r="I141" s="378"/>
      <c r="J141" s="120" t="s">
        <v>457</v>
      </c>
      <c r="K141" s="159"/>
    </row>
    <row r="142" spans="1:12" ht="33" customHeight="1">
      <c r="A142" s="352" t="s">
        <v>157</v>
      </c>
      <c r="B142" s="398"/>
      <c r="C142" s="390"/>
      <c r="D142" s="390"/>
      <c r="E142" s="390"/>
      <c r="F142" s="354" t="s">
        <v>514</v>
      </c>
      <c r="G142" s="393"/>
      <c r="H142" s="393"/>
      <c r="I142" s="378">
        <v>35381</v>
      </c>
      <c r="J142" s="124" t="s">
        <v>473</v>
      </c>
      <c r="K142" s="159"/>
    </row>
    <row r="143" spans="1:12" ht="30" customHeight="1">
      <c r="A143" s="352"/>
      <c r="B143" s="398"/>
      <c r="C143" s="390"/>
      <c r="D143" s="390"/>
      <c r="E143" s="390"/>
      <c r="F143" s="390"/>
      <c r="G143" s="393"/>
      <c r="H143" s="393"/>
      <c r="I143" s="378"/>
      <c r="J143" s="124" t="s">
        <v>568</v>
      </c>
      <c r="K143" s="159"/>
    </row>
    <row r="144" spans="1:12" ht="20.100000000000001" customHeight="1" thickBot="1">
      <c r="A144" s="396"/>
      <c r="B144" s="399"/>
      <c r="C144" s="391"/>
      <c r="D144" s="391"/>
      <c r="E144" s="391"/>
      <c r="F144" s="391"/>
      <c r="G144" s="394"/>
      <c r="H144" s="394"/>
      <c r="I144" s="379"/>
      <c r="J144" s="127" t="s">
        <v>475</v>
      </c>
      <c r="K144" s="160"/>
    </row>
    <row r="145" spans="1:11" ht="15.95" customHeight="1">
      <c r="A145" s="298" t="s">
        <v>543</v>
      </c>
      <c r="B145" s="454">
        <v>26</v>
      </c>
      <c r="C145" s="200" t="s">
        <v>691</v>
      </c>
      <c r="D145" s="197"/>
      <c r="E145" s="596"/>
      <c r="F145" s="220" t="s">
        <v>421</v>
      </c>
      <c r="G145" s="197"/>
      <c r="H145" s="596"/>
      <c r="I145" s="593">
        <v>35878</v>
      </c>
      <c r="J145" s="601" t="s">
        <v>424</v>
      </c>
      <c r="K145" s="158" t="s">
        <v>622</v>
      </c>
    </row>
    <row r="146" spans="1:11" ht="15.95" customHeight="1">
      <c r="A146" s="297"/>
      <c r="B146" s="447"/>
      <c r="C146" s="201"/>
      <c r="D146" s="198"/>
      <c r="E146" s="597"/>
      <c r="F146" s="221"/>
      <c r="G146" s="198"/>
      <c r="H146" s="597"/>
      <c r="I146" s="594"/>
      <c r="J146" s="598" t="s">
        <v>426</v>
      </c>
      <c r="K146" s="161"/>
    </row>
    <row r="147" spans="1:11" ht="15.95" customHeight="1">
      <c r="A147" s="297"/>
      <c r="B147" s="447"/>
      <c r="C147" s="201"/>
      <c r="D147" s="198"/>
      <c r="E147" s="597"/>
      <c r="F147" s="221"/>
      <c r="G147" s="198"/>
      <c r="H147" s="597"/>
      <c r="I147" s="594"/>
      <c r="J147" s="598" t="s">
        <v>318</v>
      </c>
      <c r="K147" s="161"/>
    </row>
    <row r="148" spans="1:11" ht="15.95" customHeight="1">
      <c r="A148" s="297" t="s">
        <v>544</v>
      </c>
      <c r="B148" s="447"/>
      <c r="C148" s="201"/>
      <c r="D148" s="198"/>
      <c r="E148" s="597"/>
      <c r="F148" s="221" t="s">
        <v>422</v>
      </c>
      <c r="G148" s="198"/>
      <c r="H148" s="597"/>
      <c r="I148" s="594"/>
      <c r="J148" s="598" t="s">
        <v>186</v>
      </c>
      <c r="K148" s="161"/>
    </row>
    <row r="149" spans="1:11" ht="15.95" customHeight="1">
      <c r="A149" s="297"/>
      <c r="B149" s="447"/>
      <c r="C149" s="201"/>
      <c r="D149" s="198"/>
      <c r="E149" s="597"/>
      <c r="F149" s="221"/>
      <c r="G149" s="198"/>
      <c r="H149" s="597"/>
      <c r="I149" s="594"/>
      <c r="J149" s="599" t="s">
        <v>429</v>
      </c>
      <c r="K149" s="161"/>
    </row>
    <row r="150" spans="1:11" ht="15.95" customHeight="1">
      <c r="A150" s="297"/>
      <c r="B150" s="447"/>
      <c r="C150" s="201"/>
      <c r="D150" s="198"/>
      <c r="E150" s="597"/>
      <c r="F150" s="221"/>
      <c r="G150" s="198"/>
      <c r="H150" s="597"/>
      <c r="I150" s="594"/>
      <c r="J150" s="599"/>
      <c r="K150" s="161"/>
    </row>
    <row r="151" spans="1:11" ht="15.95" customHeight="1">
      <c r="A151" s="297" t="s">
        <v>542</v>
      </c>
      <c r="B151" s="447"/>
      <c r="C151" s="201"/>
      <c r="D151" s="198"/>
      <c r="E151" s="597"/>
      <c r="F151" s="221" t="s">
        <v>423</v>
      </c>
      <c r="G151" s="198"/>
      <c r="H151" s="597"/>
      <c r="I151" s="594"/>
      <c r="J151" s="599" t="s">
        <v>425</v>
      </c>
      <c r="K151" s="161"/>
    </row>
    <row r="152" spans="1:11" ht="15.95" customHeight="1">
      <c r="A152" s="297"/>
      <c r="B152" s="447"/>
      <c r="C152" s="201"/>
      <c r="D152" s="198"/>
      <c r="E152" s="597"/>
      <c r="F152" s="221"/>
      <c r="G152" s="198"/>
      <c r="H152" s="597"/>
      <c r="I152" s="594"/>
      <c r="J152" s="599"/>
      <c r="K152" s="161"/>
    </row>
    <row r="153" spans="1:11" ht="15.95" customHeight="1" thickBot="1">
      <c r="A153" s="297"/>
      <c r="B153" s="448"/>
      <c r="C153" s="202"/>
      <c r="D153" s="199"/>
      <c r="E153" s="602"/>
      <c r="F153" s="222"/>
      <c r="G153" s="199"/>
      <c r="H153" s="602"/>
      <c r="I153" s="595"/>
      <c r="J153" s="600" t="s">
        <v>225</v>
      </c>
      <c r="K153" s="162"/>
    </row>
    <row r="154" spans="1:11" s="33" customFormat="1" ht="28.5" customHeight="1">
      <c r="A154" s="371" t="s">
        <v>116</v>
      </c>
      <c r="B154" s="410">
        <v>27</v>
      </c>
      <c r="C154" s="407" t="s">
        <v>286</v>
      </c>
      <c r="D154" s="404" t="s">
        <v>110</v>
      </c>
      <c r="E154" s="197"/>
      <c r="F154" s="417" t="s">
        <v>285</v>
      </c>
      <c r="G154" s="392">
        <v>23.2</v>
      </c>
      <c r="H154" s="392">
        <v>0.27</v>
      </c>
      <c r="I154" s="401">
        <v>48860</v>
      </c>
      <c r="J154" s="126" t="s">
        <v>570</v>
      </c>
      <c r="K154" s="157" t="s">
        <v>606</v>
      </c>
    </row>
    <row r="155" spans="1:11" s="33" customFormat="1" ht="20.100000000000001" customHeight="1">
      <c r="A155" s="372"/>
      <c r="B155" s="411"/>
      <c r="C155" s="408"/>
      <c r="D155" s="405"/>
      <c r="E155" s="198"/>
      <c r="F155" s="418"/>
      <c r="G155" s="393"/>
      <c r="H155" s="393"/>
      <c r="I155" s="402"/>
      <c r="J155" s="124" t="s">
        <v>571</v>
      </c>
      <c r="K155" s="155"/>
    </row>
    <row r="156" spans="1:11" s="33" customFormat="1" ht="20.100000000000001" customHeight="1">
      <c r="A156" s="372"/>
      <c r="B156" s="411"/>
      <c r="C156" s="408"/>
      <c r="D156" s="405"/>
      <c r="E156" s="198"/>
      <c r="F156" s="418"/>
      <c r="G156" s="393"/>
      <c r="H156" s="393"/>
      <c r="I156" s="402"/>
      <c r="J156" s="120" t="s">
        <v>457</v>
      </c>
      <c r="K156" s="155"/>
    </row>
    <row r="157" spans="1:11" s="33" customFormat="1" ht="29.25" customHeight="1">
      <c r="A157" s="224"/>
      <c r="B157" s="411"/>
      <c r="C157" s="408"/>
      <c r="D157" s="405"/>
      <c r="E157" s="198"/>
      <c r="F157" s="239" t="s">
        <v>304</v>
      </c>
      <c r="G157" s="393"/>
      <c r="H157" s="393"/>
      <c r="I157" s="402"/>
      <c r="J157" s="121" t="s">
        <v>479</v>
      </c>
      <c r="K157" s="155"/>
    </row>
    <row r="158" spans="1:11" s="29" customFormat="1" ht="18" customHeight="1">
      <c r="A158" s="224"/>
      <c r="B158" s="411"/>
      <c r="C158" s="408"/>
      <c r="D158" s="405"/>
      <c r="E158" s="198"/>
      <c r="F158" s="239"/>
      <c r="G158" s="393"/>
      <c r="H158" s="393"/>
      <c r="I158" s="402"/>
      <c r="J158" s="123" t="s">
        <v>480</v>
      </c>
      <c r="K158" s="155"/>
    </row>
    <row r="159" spans="1:11" s="29" customFormat="1" ht="18" customHeight="1" thickBot="1">
      <c r="A159" s="225"/>
      <c r="B159" s="412"/>
      <c r="C159" s="409"/>
      <c r="D159" s="406"/>
      <c r="E159" s="199"/>
      <c r="F159" s="240"/>
      <c r="G159" s="394"/>
      <c r="H159" s="394"/>
      <c r="I159" s="403"/>
      <c r="J159" s="127" t="s">
        <v>538</v>
      </c>
      <c r="K159" s="156"/>
    </row>
    <row r="160" spans="1:11" s="29" customFormat="1" ht="20.100000000000001" customHeight="1">
      <c r="A160" s="351"/>
      <c r="B160" s="414">
        <v>28</v>
      </c>
      <c r="C160" s="247" t="s">
        <v>692</v>
      </c>
      <c r="D160" s="413"/>
      <c r="E160" s="423"/>
      <c r="F160" s="420" t="s">
        <v>308</v>
      </c>
      <c r="G160" s="249"/>
      <c r="H160" s="249"/>
      <c r="I160" s="419">
        <v>51273</v>
      </c>
      <c r="J160" s="131" t="s">
        <v>471</v>
      </c>
      <c r="K160" s="154" t="s">
        <v>680</v>
      </c>
    </row>
    <row r="161" spans="1:11" s="29" customFormat="1" ht="24.75" customHeight="1">
      <c r="A161" s="352"/>
      <c r="B161" s="415"/>
      <c r="C161" s="233"/>
      <c r="D161" s="405"/>
      <c r="E161" s="360"/>
      <c r="F161" s="421"/>
      <c r="G161" s="210"/>
      <c r="H161" s="210"/>
      <c r="I161" s="402"/>
      <c r="J161" s="121" t="s">
        <v>472</v>
      </c>
      <c r="K161" s="155"/>
    </row>
    <row r="162" spans="1:11" s="29" customFormat="1" ht="18" customHeight="1">
      <c r="A162" s="352"/>
      <c r="B162" s="415"/>
      <c r="C162" s="233"/>
      <c r="D162" s="405"/>
      <c r="E162" s="360"/>
      <c r="F162" s="421"/>
      <c r="G162" s="210"/>
      <c r="H162" s="210"/>
      <c r="I162" s="402"/>
      <c r="J162" s="120" t="s">
        <v>457</v>
      </c>
      <c r="K162" s="155"/>
    </row>
    <row r="163" spans="1:11" s="29" customFormat="1" ht="18" customHeight="1">
      <c r="A163" s="352"/>
      <c r="B163" s="415"/>
      <c r="C163" s="233"/>
      <c r="D163" s="405"/>
      <c r="E163" s="360"/>
      <c r="F163" s="421"/>
      <c r="G163" s="210"/>
      <c r="H163" s="210"/>
      <c r="I163" s="402"/>
      <c r="J163" s="120" t="s">
        <v>458</v>
      </c>
      <c r="K163" s="155"/>
    </row>
    <row r="164" spans="1:11" s="29" customFormat="1" ht="18" customHeight="1">
      <c r="A164" s="352"/>
      <c r="B164" s="415"/>
      <c r="C164" s="233"/>
      <c r="D164" s="405"/>
      <c r="E164" s="360"/>
      <c r="F164" s="421"/>
      <c r="G164" s="210"/>
      <c r="H164" s="210"/>
      <c r="I164" s="402"/>
      <c r="J164" s="120" t="s">
        <v>460</v>
      </c>
      <c r="K164" s="155"/>
    </row>
    <row r="165" spans="1:11" s="29" customFormat="1" ht="18" customHeight="1" thickBot="1">
      <c r="A165" s="352"/>
      <c r="B165" s="416"/>
      <c r="C165" s="234"/>
      <c r="D165" s="406"/>
      <c r="E165" s="361"/>
      <c r="F165" s="422"/>
      <c r="G165" s="215"/>
      <c r="H165" s="215"/>
      <c r="I165" s="403"/>
      <c r="J165" s="129" t="s">
        <v>476</v>
      </c>
      <c r="K165" s="156"/>
    </row>
    <row r="166" spans="1:11" s="29" customFormat="1" ht="31.5" customHeight="1">
      <c r="A166" s="424" t="s">
        <v>141</v>
      </c>
      <c r="B166" s="429">
        <v>29</v>
      </c>
      <c r="C166" s="232" t="s">
        <v>85</v>
      </c>
      <c r="D166" s="404" t="s">
        <v>134</v>
      </c>
      <c r="E166" s="276"/>
      <c r="F166" s="425" t="s">
        <v>310</v>
      </c>
      <c r="G166" s="425">
        <v>22.3</v>
      </c>
      <c r="H166" s="425">
        <v>0.3</v>
      </c>
      <c r="I166" s="401">
        <v>56121</v>
      </c>
      <c r="J166" s="128" t="s">
        <v>466</v>
      </c>
      <c r="K166" s="157" t="s">
        <v>607</v>
      </c>
    </row>
    <row r="167" spans="1:11" s="29" customFormat="1" ht="29.25" customHeight="1">
      <c r="A167" s="424"/>
      <c r="B167" s="430"/>
      <c r="C167" s="233"/>
      <c r="D167" s="405"/>
      <c r="E167" s="277"/>
      <c r="F167" s="426"/>
      <c r="G167" s="426"/>
      <c r="H167" s="426"/>
      <c r="I167" s="402"/>
      <c r="J167" s="124" t="s">
        <v>572</v>
      </c>
      <c r="K167" s="155"/>
    </row>
    <row r="168" spans="1:11" s="29" customFormat="1" ht="20.100000000000001" customHeight="1">
      <c r="A168" s="424" t="s">
        <v>143</v>
      </c>
      <c r="B168" s="430"/>
      <c r="C168" s="233"/>
      <c r="D168" s="405"/>
      <c r="E168" s="277"/>
      <c r="F168" s="426" t="s">
        <v>311</v>
      </c>
      <c r="G168" s="426"/>
      <c r="H168" s="426"/>
      <c r="I168" s="402"/>
      <c r="J168" s="120" t="s">
        <v>457</v>
      </c>
      <c r="K168" s="155"/>
    </row>
    <row r="169" spans="1:11" s="29" customFormat="1" ht="37.5" customHeight="1">
      <c r="A169" s="424"/>
      <c r="B169" s="430"/>
      <c r="C169" s="233"/>
      <c r="D169" s="405"/>
      <c r="E169" s="277"/>
      <c r="F169" s="426"/>
      <c r="G169" s="426"/>
      <c r="H169" s="426"/>
      <c r="I169" s="402"/>
      <c r="J169" s="124" t="s">
        <v>469</v>
      </c>
      <c r="K169" s="155"/>
    </row>
    <row r="170" spans="1:11" s="29" customFormat="1" ht="20.100000000000001" customHeight="1">
      <c r="A170" s="424" t="s">
        <v>142</v>
      </c>
      <c r="B170" s="430"/>
      <c r="C170" s="233"/>
      <c r="D170" s="405"/>
      <c r="E170" s="277"/>
      <c r="F170" s="426" t="s">
        <v>312</v>
      </c>
      <c r="G170" s="426"/>
      <c r="H170" s="426"/>
      <c r="I170" s="402"/>
      <c r="J170" s="120" t="s">
        <v>470</v>
      </c>
      <c r="K170" s="155"/>
    </row>
    <row r="171" spans="1:11" s="29" customFormat="1" ht="20.100000000000001" customHeight="1" thickBot="1">
      <c r="A171" s="424"/>
      <c r="B171" s="431"/>
      <c r="C171" s="234"/>
      <c r="D171" s="406"/>
      <c r="E171" s="278"/>
      <c r="F171" s="427"/>
      <c r="G171" s="427"/>
      <c r="H171" s="427"/>
      <c r="I171" s="403"/>
      <c r="J171" s="129" t="s">
        <v>475</v>
      </c>
      <c r="K171" s="156"/>
    </row>
    <row r="172" spans="1:11" s="29" customFormat="1" ht="32.25" customHeight="1">
      <c r="A172" s="424" t="s">
        <v>20</v>
      </c>
      <c r="B172" s="429">
        <v>30</v>
      </c>
      <c r="C172" s="407" t="s">
        <v>19</v>
      </c>
      <c r="D172" s="404" t="s">
        <v>22</v>
      </c>
      <c r="E172" s="276"/>
      <c r="F172" s="417" t="s">
        <v>284</v>
      </c>
      <c r="G172" s="425">
        <v>23</v>
      </c>
      <c r="H172" s="425">
        <v>0.24</v>
      </c>
      <c r="I172" s="401">
        <v>73776</v>
      </c>
      <c r="J172" s="126" t="s">
        <v>466</v>
      </c>
      <c r="K172" s="157" t="s">
        <v>608</v>
      </c>
    </row>
    <row r="173" spans="1:11" s="29" customFormat="1" ht="12.75" customHeight="1">
      <c r="A173" s="424"/>
      <c r="B173" s="430"/>
      <c r="C173" s="408"/>
      <c r="D173" s="405"/>
      <c r="E173" s="277"/>
      <c r="F173" s="418"/>
      <c r="G173" s="426"/>
      <c r="H173" s="426"/>
      <c r="I173" s="402"/>
      <c r="J173" s="123" t="s">
        <v>573</v>
      </c>
      <c r="K173" s="155"/>
    </row>
    <row r="174" spans="1:11" s="29" customFormat="1" ht="13.5" customHeight="1">
      <c r="A174" s="424" t="s">
        <v>21</v>
      </c>
      <c r="B174" s="430"/>
      <c r="C174" s="408"/>
      <c r="D174" s="405"/>
      <c r="E174" s="277"/>
      <c r="F174" s="418" t="s">
        <v>283</v>
      </c>
      <c r="G174" s="426"/>
      <c r="H174" s="426"/>
      <c r="I174" s="402"/>
      <c r="J174" s="123" t="s">
        <v>457</v>
      </c>
      <c r="K174" s="155"/>
    </row>
    <row r="175" spans="1:11" s="29" customFormat="1" ht="12.75" customHeight="1">
      <c r="A175" s="424"/>
      <c r="B175" s="430"/>
      <c r="C175" s="408"/>
      <c r="D175" s="405"/>
      <c r="E175" s="277"/>
      <c r="F175" s="418"/>
      <c r="G175" s="426"/>
      <c r="H175" s="426"/>
      <c r="I175" s="402"/>
      <c r="J175" s="123" t="s">
        <v>467</v>
      </c>
      <c r="K175" s="155"/>
    </row>
    <row r="176" spans="1:11" s="29" customFormat="1" ht="20.25" customHeight="1">
      <c r="A176" s="424"/>
      <c r="B176" s="430"/>
      <c r="C176" s="408"/>
      <c r="D176" s="405"/>
      <c r="E176" s="277"/>
      <c r="F176" s="418"/>
      <c r="G176" s="426"/>
      <c r="H176" s="426"/>
      <c r="I176" s="402"/>
      <c r="J176" s="120" t="s">
        <v>468</v>
      </c>
      <c r="K176" s="155"/>
    </row>
    <row r="177" spans="1:11" s="29" customFormat="1" ht="37.5" customHeight="1">
      <c r="A177" s="424" t="s">
        <v>107</v>
      </c>
      <c r="B177" s="430"/>
      <c r="C177" s="408"/>
      <c r="D177" s="405"/>
      <c r="E177" s="277"/>
      <c r="F177" s="418" t="s">
        <v>282</v>
      </c>
      <c r="G177" s="426"/>
      <c r="H177" s="426"/>
      <c r="I177" s="402"/>
      <c r="J177" s="124" t="s">
        <v>539</v>
      </c>
      <c r="K177" s="155"/>
    </row>
    <row r="178" spans="1:11" ht="16.5" thickBot="1">
      <c r="A178" s="424"/>
      <c r="B178" s="431"/>
      <c r="C178" s="409"/>
      <c r="D178" s="406"/>
      <c r="E178" s="278"/>
      <c r="F178" s="428"/>
      <c r="G178" s="427"/>
      <c r="H178" s="427"/>
      <c r="I178" s="403"/>
      <c r="J178" s="127" t="s">
        <v>475</v>
      </c>
      <c r="K178" s="156"/>
    </row>
  </sheetData>
  <mergeCells count="333">
    <mergeCell ref="K145:K153"/>
    <mergeCell ref="H145:H153"/>
    <mergeCell ref="E145:E153"/>
    <mergeCell ref="B10:B12"/>
    <mergeCell ref="A151:A153"/>
    <mergeCell ref="A145:A147"/>
    <mergeCell ref="A148:A150"/>
    <mergeCell ref="C145:C153"/>
    <mergeCell ref="B145:B153"/>
    <mergeCell ref="D145:D153"/>
    <mergeCell ref="F145:F147"/>
    <mergeCell ref="J149:J150"/>
    <mergeCell ref="J151:J152"/>
    <mergeCell ref="F148:F150"/>
    <mergeCell ref="F151:F153"/>
    <mergeCell ref="G145:G153"/>
    <mergeCell ref="I145:I153"/>
    <mergeCell ref="K57:K62"/>
    <mergeCell ref="K120:K125"/>
    <mergeCell ref="A138:J138"/>
    <mergeCell ref="J69:J70"/>
    <mergeCell ref="F70:F71"/>
    <mergeCell ref="F68:F69"/>
    <mergeCell ref="F66:F67"/>
    <mergeCell ref="H64:H71"/>
    <mergeCell ref="G64:G71"/>
    <mergeCell ref="I70:I71"/>
    <mergeCell ref="K4:K9"/>
    <mergeCell ref="K10:K15"/>
    <mergeCell ref="K30:K36"/>
    <mergeCell ref="K37:K43"/>
    <mergeCell ref="K154:K159"/>
    <mergeCell ref="K166:K171"/>
    <mergeCell ref="K172:K178"/>
    <mergeCell ref="K160:K165"/>
    <mergeCell ref="K132:K137"/>
    <mergeCell ref="K99:K105"/>
    <mergeCell ref="K44:K52"/>
    <mergeCell ref="K53:K56"/>
    <mergeCell ref="K64:K67"/>
    <mergeCell ref="K68:K71"/>
    <mergeCell ref="K72:K78"/>
    <mergeCell ref="K16:K22"/>
    <mergeCell ref="K23:K29"/>
    <mergeCell ref="K139:K144"/>
    <mergeCell ref="K92:K98"/>
    <mergeCell ref="K126:K131"/>
    <mergeCell ref="K113:K119"/>
    <mergeCell ref="K107:K112"/>
    <mergeCell ref="K79:K84"/>
    <mergeCell ref="K85:K91"/>
    <mergeCell ref="I13:I15"/>
    <mergeCell ref="C13:C15"/>
    <mergeCell ref="D13:D15"/>
    <mergeCell ref="E13:E15"/>
    <mergeCell ref="B13:B15"/>
    <mergeCell ref="I113:I119"/>
    <mergeCell ref="H113:H119"/>
    <mergeCell ref="G113:G119"/>
    <mergeCell ref="F113:F119"/>
    <mergeCell ref="E113:E119"/>
    <mergeCell ref="D113:D119"/>
    <mergeCell ref="C113:C119"/>
    <mergeCell ref="B113:B119"/>
    <mergeCell ref="A63:J63"/>
    <mergeCell ref="A106:J106"/>
    <mergeCell ref="A50:A52"/>
    <mergeCell ref="A53:A56"/>
    <mergeCell ref="I53:I54"/>
    <mergeCell ref="I55:I56"/>
    <mergeCell ref="A60:A62"/>
    <mergeCell ref="C57:C62"/>
    <mergeCell ref="B57:B62"/>
    <mergeCell ref="E57:E62"/>
    <mergeCell ref="F13:F15"/>
    <mergeCell ref="C10:C12"/>
    <mergeCell ref="A10:A12"/>
    <mergeCell ref="A4:A6"/>
    <mergeCell ref="A7:A9"/>
    <mergeCell ref="I4:I6"/>
    <mergeCell ref="E7:E9"/>
    <mergeCell ref="F7:F9"/>
    <mergeCell ref="I7:I9"/>
    <mergeCell ref="C7:C9"/>
    <mergeCell ref="D7:D9"/>
    <mergeCell ref="B7:B9"/>
    <mergeCell ref="G7:G9"/>
    <mergeCell ref="H7:H9"/>
    <mergeCell ref="E4:E6"/>
    <mergeCell ref="D4:D6"/>
    <mergeCell ref="C4:C6"/>
    <mergeCell ref="B4:B6"/>
    <mergeCell ref="F4:F6"/>
    <mergeCell ref="G4:G6"/>
    <mergeCell ref="H4:H6"/>
    <mergeCell ref="G13:G15"/>
    <mergeCell ref="H13:H15"/>
    <mergeCell ref="F53:F54"/>
    <mergeCell ref="F55:F56"/>
    <mergeCell ref="E50:E52"/>
    <mergeCell ref="E53:E56"/>
    <mergeCell ref="F30:F32"/>
    <mergeCell ref="F33:F36"/>
    <mergeCell ref="G16:G22"/>
    <mergeCell ref="H16:H22"/>
    <mergeCell ref="E30:E36"/>
    <mergeCell ref="E44:E49"/>
    <mergeCell ref="G50:G52"/>
    <mergeCell ref="H50:H52"/>
    <mergeCell ref="G53:G56"/>
    <mergeCell ref="H53:H56"/>
    <mergeCell ref="G37:G43"/>
    <mergeCell ref="H37:H43"/>
    <mergeCell ref="E37:E43"/>
    <mergeCell ref="I99:I105"/>
    <mergeCell ref="A99:A102"/>
    <mergeCell ref="A103:A105"/>
    <mergeCell ref="F99:F102"/>
    <mergeCell ref="F103:F105"/>
    <mergeCell ref="I79:I84"/>
    <mergeCell ref="A85:A91"/>
    <mergeCell ref="B85:B91"/>
    <mergeCell ref="C85:C91"/>
    <mergeCell ref="G99:G105"/>
    <mergeCell ref="H99:H105"/>
    <mergeCell ref="A72:A78"/>
    <mergeCell ref="B72:B78"/>
    <mergeCell ref="C72:C78"/>
    <mergeCell ref="D72:D78"/>
    <mergeCell ref="E72:E78"/>
    <mergeCell ref="F72:F78"/>
    <mergeCell ref="D79:D84"/>
    <mergeCell ref="G92:G98"/>
    <mergeCell ref="H92:H98"/>
    <mergeCell ref="F136:F137"/>
    <mergeCell ref="I136:I137"/>
    <mergeCell ref="F132:F133"/>
    <mergeCell ref="I132:I133"/>
    <mergeCell ref="A132:A133"/>
    <mergeCell ref="A136:A137"/>
    <mergeCell ref="G132:G137"/>
    <mergeCell ref="H132:H137"/>
    <mergeCell ref="B132:B137"/>
    <mergeCell ref="C132:C137"/>
    <mergeCell ref="D132:D137"/>
    <mergeCell ref="E132:E137"/>
    <mergeCell ref="D85:D91"/>
    <mergeCell ref="E85:E91"/>
    <mergeCell ref="F85:F91"/>
    <mergeCell ref="G85:G91"/>
    <mergeCell ref="H85:H91"/>
    <mergeCell ref="I85:I91"/>
    <mergeCell ref="A92:A98"/>
    <mergeCell ref="B92:B98"/>
    <mergeCell ref="C92:C98"/>
    <mergeCell ref="D92:D98"/>
    <mergeCell ref="E92:E98"/>
    <mergeCell ref="F92:F98"/>
    <mergeCell ref="I92:I98"/>
    <mergeCell ref="A79:A84"/>
    <mergeCell ref="B79:B84"/>
    <mergeCell ref="C79:C84"/>
    <mergeCell ref="A68:A71"/>
    <mergeCell ref="A64:A67"/>
    <mergeCell ref="A57:A59"/>
    <mergeCell ref="B1:C1"/>
    <mergeCell ref="B3:I3"/>
    <mergeCell ref="B30:B36"/>
    <mergeCell ref="B44:B49"/>
    <mergeCell ref="I47:I49"/>
    <mergeCell ref="H44:H49"/>
    <mergeCell ref="G44:G49"/>
    <mergeCell ref="F50:F51"/>
    <mergeCell ref="I50:I51"/>
    <mergeCell ref="D50:D52"/>
    <mergeCell ref="C50:C52"/>
    <mergeCell ref="B68:B71"/>
    <mergeCell ref="C68:C71"/>
    <mergeCell ref="B50:B52"/>
    <mergeCell ref="I30:I32"/>
    <mergeCell ref="I33:I36"/>
    <mergeCell ref="G30:G36"/>
    <mergeCell ref="H30:H36"/>
    <mergeCell ref="C53:C56"/>
    <mergeCell ref="D53:D56"/>
    <mergeCell ref="I16:I22"/>
    <mergeCell ref="I37:I43"/>
    <mergeCell ref="D44:D49"/>
    <mergeCell ref="C44:C49"/>
    <mergeCell ref="F44:F46"/>
    <mergeCell ref="F47:F49"/>
    <mergeCell ref="I44:I46"/>
    <mergeCell ref="I23:I29"/>
    <mergeCell ref="G23:G29"/>
    <mergeCell ref="H23:H29"/>
    <mergeCell ref="I57:I59"/>
    <mergeCell ref="I60:I62"/>
    <mergeCell ref="G57:G62"/>
    <mergeCell ref="H57:H62"/>
    <mergeCell ref="D57:D62"/>
    <mergeCell ref="G72:G78"/>
    <mergeCell ref="H72:H78"/>
    <mergeCell ref="I72:I78"/>
    <mergeCell ref="G79:G84"/>
    <mergeCell ref="H79:H84"/>
    <mergeCell ref="I68:I69"/>
    <mergeCell ref="I66:I67"/>
    <mergeCell ref="I64:I65"/>
    <mergeCell ref="F64:F65"/>
    <mergeCell ref="D30:D36"/>
    <mergeCell ref="C30:C36"/>
    <mergeCell ref="D37:D43"/>
    <mergeCell ref="A16:A19"/>
    <mergeCell ref="A20:A22"/>
    <mergeCell ref="F23:F26"/>
    <mergeCell ref="F27:F29"/>
    <mergeCell ref="A27:A29"/>
    <mergeCell ref="A23:A26"/>
    <mergeCell ref="A30:A32"/>
    <mergeCell ref="A33:A36"/>
    <mergeCell ref="E23:E29"/>
    <mergeCell ref="E16:E22"/>
    <mergeCell ref="D16:D22"/>
    <mergeCell ref="C16:C22"/>
    <mergeCell ref="B16:B22"/>
    <mergeCell ref="F20:F22"/>
    <mergeCell ref="F16:F19"/>
    <mergeCell ref="D23:D29"/>
    <mergeCell ref="C23:C29"/>
    <mergeCell ref="B23:B29"/>
    <mergeCell ref="C37:C43"/>
    <mergeCell ref="B37:B43"/>
    <mergeCell ref="F37:F43"/>
    <mergeCell ref="F126:F131"/>
    <mergeCell ref="E126:E131"/>
    <mergeCell ref="D126:D131"/>
    <mergeCell ref="C126:C131"/>
    <mergeCell ref="B126:B131"/>
    <mergeCell ref="F107:F112"/>
    <mergeCell ref="E107:E112"/>
    <mergeCell ref="B53:B56"/>
    <mergeCell ref="B99:B105"/>
    <mergeCell ref="C99:C105"/>
    <mergeCell ref="D99:D105"/>
    <mergeCell ref="E99:E105"/>
    <mergeCell ref="B64:B67"/>
    <mergeCell ref="C64:C67"/>
    <mergeCell ref="D64:D67"/>
    <mergeCell ref="E79:E84"/>
    <mergeCell ref="F79:F84"/>
    <mergeCell ref="E64:E67"/>
    <mergeCell ref="D68:D71"/>
    <mergeCell ref="E68:E71"/>
    <mergeCell ref="F57:F59"/>
    <mergeCell ref="F60:F62"/>
    <mergeCell ref="I172:I178"/>
    <mergeCell ref="H172:H178"/>
    <mergeCell ref="G172:G178"/>
    <mergeCell ref="E172:E178"/>
    <mergeCell ref="D172:D178"/>
    <mergeCell ref="C172:C178"/>
    <mergeCell ref="B172:B178"/>
    <mergeCell ref="G166:G171"/>
    <mergeCell ref="H166:H171"/>
    <mergeCell ref="F172:F173"/>
    <mergeCell ref="B166:B171"/>
    <mergeCell ref="C166:C171"/>
    <mergeCell ref="D166:D171"/>
    <mergeCell ref="E166:E171"/>
    <mergeCell ref="I166:I171"/>
    <mergeCell ref="A166:A167"/>
    <mergeCell ref="A168:A169"/>
    <mergeCell ref="A170:A171"/>
    <mergeCell ref="F166:F167"/>
    <mergeCell ref="F168:F169"/>
    <mergeCell ref="F170:F171"/>
    <mergeCell ref="A172:A173"/>
    <mergeCell ref="F177:F178"/>
    <mergeCell ref="F174:F176"/>
    <mergeCell ref="A174:A176"/>
    <mergeCell ref="A177:A178"/>
    <mergeCell ref="I154:I159"/>
    <mergeCell ref="E154:E159"/>
    <mergeCell ref="D154:D159"/>
    <mergeCell ref="C154:C159"/>
    <mergeCell ref="B154:B159"/>
    <mergeCell ref="C160:C165"/>
    <mergeCell ref="D160:D165"/>
    <mergeCell ref="B160:B165"/>
    <mergeCell ref="A160:A165"/>
    <mergeCell ref="F154:F156"/>
    <mergeCell ref="F157:F159"/>
    <mergeCell ref="A154:A156"/>
    <mergeCell ref="A157:A159"/>
    <mergeCell ref="I160:I165"/>
    <mergeCell ref="G160:G165"/>
    <mergeCell ref="H160:H165"/>
    <mergeCell ref="F160:F165"/>
    <mergeCell ref="E160:E165"/>
    <mergeCell ref="G154:G159"/>
    <mergeCell ref="H154:H159"/>
    <mergeCell ref="F139:F141"/>
    <mergeCell ref="F142:F144"/>
    <mergeCell ref="G139:G144"/>
    <mergeCell ref="H139:H144"/>
    <mergeCell ref="I139:I141"/>
    <mergeCell ref="I142:I144"/>
    <mergeCell ref="E139:E144"/>
    <mergeCell ref="A139:A141"/>
    <mergeCell ref="A142:A144"/>
    <mergeCell ref="B139:B144"/>
    <mergeCell ref="C139:C144"/>
    <mergeCell ref="D139:D144"/>
    <mergeCell ref="A107:A112"/>
    <mergeCell ref="A126:A131"/>
    <mergeCell ref="F120:F125"/>
    <mergeCell ref="I120:I125"/>
    <mergeCell ref="H120:H125"/>
    <mergeCell ref="G120:G125"/>
    <mergeCell ref="E120:E125"/>
    <mergeCell ref="D120:D125"/>
    <mergeCell ref="C120:C125"/>
    <mergeCell ref="B120:B125"/>
    <mergeCell ref="A120:A125"/>
    <mergeCell ref="H107:H112"/>
    <mergeCell ref="I107:I112"/>
    <mergeCell ref="I126:I131"/>
    <mergeCell ref="H126:H131"/>
    <mergeCell ref="G126:G131"/>
    <mergeCell ref="G107:G112"/>
    <mergeCell ref="D107:D112"/>
    <mergeCell ref="C107:C112"/>
    <mergeCell ref="B107:B112"/>
  </mergeCells>
  <printOptions horizontalCentered="1"/>
  <pageMargins left="0.15748031496062992" right="0.15748031496062992" top="0.39370078740157483" bottom="0.15748031496062992" header="0.15748031496062992" footer="0.15748031496062992"/>
  <pageSetup paperSize="9" scale="65" orientation="portrait" r:id="rId1"/>
  <rowBreaks count="3" manualBreakCount="3">
    <brk id="49" max="16383" man="1"/>
    <brk id="105" max="16383" man="1"/>
    <brk id="15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8"/>
  <sheetViews>
    <sheetView topLeftCell="B1" zoomScaleNormal="100" workbookViewId="0">
      <selection activeCell="L3" sqref="L3"/>
    </sheetView>
  </sheetViews>
  <sheetFormatPr defaultColWidth="9.140625" defaultRowHeight="15.75"/>
  <cols>
    <col min="1" max="1" width="20.7109375" style="8" hidden="1" customWidth="1"/>
    <col min="2" max="2" width="6" style="8" customWidth="1"/>
    <col min="3" max="3" width="12.28515625" style="8" customWidth="1"/>
    <col min="4" max="4" width="11.140625" style="8" customWidth="1"/>
    <col min="5" max="5" width="45.42578125" style="8" customWidth="1"/>
    <col min="6" max="6" width="18.28515625" style="16" customWidth="1"/>
    <col min="7" max="7" width="7.140625" style="16" customWidth="1"/>
    <col min="8" max="8" width="6.85546875" style="16" customWidth="1"/>
    <col min="9" max="9" width="11.5703125" style="8" customWidth="1"/>
    <col min="10" max="10" width="24" style="8" customWidth="1"/>
    <col min="11" max="16384" width="9.140625" style="8"/>
  </cols>
  <sheetData>
    <row r="1" spans="1:10" ht="118.15" customHeight="1">
      <c r="B1" s="284">
        <v>46219</v>
      </c>
      <c r="C1" s="284"/>
      <c r="D1" s="9"/>
      <c r="E1" s="9"/>
      <c r="I1" s="7"/>
    </row>
    <row r="2" spans="1:10" ht="33.75" customHeight="1">
      <c r="A2" s="52" t="s">
        <v>75</v>
      </c>
      <c r="B2" s="52" t="s">
        <v>1</v>
      </c>
      <c r="C2" s="52" t="s">
        <v>2</v>
      </c>
      <c r="D2" s="52" t="s">
        <v>4</v>
      </c>
      <c r="E2" s="52" t="s">
        <v>3</v>
      </c>
      <c r="F2" s="52" t="s">
        <v>100</v>
      </c>
      <c r="G2" s="52" t="s">
        <v>170</v>
      </c>
      <c r="H2" s="52" t="s">
        <v>171</v>
      </c>
      <c r="I2" s="52" t="s">
        <v>5</v>
      </c>
      <c r="J2" s="52" t="s">
        <v>577</v>
      </c>
    </row>
    <row r="3" spans="1:10" ht="98.25" customHeight="1">
      <c r="A3" s="578" t="s">
        <v>578</v>
      </c>
      <c r="B3" s="580">
        <v>1</v>
      </c>
      <c r="C3" s="582" t="s">
        <v>579</v>
      </c>
      <c r="D3" s="584" t="s">
        <v>595</v>
      </c>
      <c r="E3" s="591"/>
      <c r="F3" s="50" t="s">
        <v>580</v>
      </c>
      <c r="G3" s="318">
        <v>29.4</v>
      </c>
      <c r="H3" s="318">
        <v>0.53</v>
      </c>
      <c r="I3" s="586">
        <v>66462</v>
      </c>
      <c r="J3" s="587" t="s">
        <v>581</v>
      </c>
    </row>
    <row r="4" spans="1:10" ht="65.25" customHeight="1">
      <c r="A4" s="579"/>
      <c r="B4" s="581"/>
      <c r="C4" s="583"/>
      <c r="D4" s="585"/>
      <c r="E4" s="592"/>
      <c r="F4" s="50" t="s">
        <v>582</v>
      </c>
      <c r="G4" s="318"/>
      <c r="H4" s="318"/>
      <c r="I4" s="195"/>
      <c r="J4" s="380"/>
    </row>
    <row r="5" spans="1:10" ht="69.95" customHeight="1">
      <c r="A5" s="51" t="s">
        <v>591</v>
      </c>
      <c r="B5" s="183">
        <v>2</v>
      </c>
      <c r="C5" s="588" t="s">
        <v>583</v>
      </c>
      <c r="D5" s="589" t="s">
        <v>596</v>
      </c>
      <c r="E5" s="590" t="s">
        <v>584</v>
      </c>
      <c r="F5" s="51" t="s">
        <v>272</v>
      </c>
      <c r="G5" s="411" t="s">
        <v>593</v>
      </c>
      <c r="H5" s="411" t="s">
        <v>593</v>
      </c>
      <c r="I5" s="172" t="s">
        <v>585</v>
      </c>
      <c r="J5" s="354" t="s">
        <v>586</v>
      </c>
    </row>
    <row r="6" spans="1:10" ht="69.95" customHeight="1">
      <c r="A6" s="51" t="s">
        <v>590</v>
      </c>
      <c r="B6" s="183"/>
      <c r="C6" s="588"/>
      <c r="D6" s="589"/>
      <c r="E6" s="590"/>
      <c r="F6" s="51" t="s">
        <v>421</v>
      </c>
      <c r="G6" s="411"/>
      <c r="H6" s="411"/>
      <c r="I6" s="172"/>
      <c r="J6" s="354"/>
    </row>
    <row r="7" spans="1:10" ht="69.95" customHeight="1">
      <c r="A7" s="51" t="s">
        <v>587</v>
      </c>
      <c r="B7" s="183">
        <v>3</v>
      </c>
      <c r="C7" s="588" t="s">
        <v>588</v>
      </c>
      <c r="D7" s="589" t="s">
        <v>597</v>
      </c>
      <c r="E7" s="590" t="s">
        <v>584</v>
      </c>
      <c r="F7" s="51" t="s">
        <v>272</v>
      </c>
      <c r="G7" s="411" t="s">
        <v>593</v>
      </c>
      <c r="H7" s="411" t="s">
        <v>593</v>
      </c>
      <c r="I7" s="172" t="s">
        <v>589</v>
      </c>
      <c r="J7" s="354"/>
    </row>
    <row r="8" spans="1:10" ht="85.5" customHeight="1">
      <c r="A8" s="53" t="s">
        <v>592</v>
      </c>
      <c r="B8" s="183"/>
      <c r="C8" s="588"/>
      <c r="D8" s="589"/>
      <c r="E8" s="590"/>
      <c r="F8" s="51" t="s">
        <v>421</v>
      </c>
      <c r="G8" s="411"/>
      <c r="H8" s="411"/>
      <c r="I8" s="172"/>
      <c r="J8" s="354"/>
    </row>
  </sheetData>
  <mergeCells count="25">
    <mergeCell ref="I7:I8"/>
    <mergeCell ref="J5:J8"/>
    <mergeCell ref="G5:G6"/>
    <mergeCell ref="H5:H6"/>
    <mergeCell ref="B7:B8"/>
    <mergeCell ref="C7:C8"/>
    <mergeCell ref="D7:D8"/>
    <mergeCell ref="E7:E8"/>
    <mergeCell ref="G7:G8"/>
    <mergeCell ref="H7:H8"/>
    <mergeCell ref="G3:G4"/>
    <mergeCell ref="H3:H4"/>
    <mergeCell ref="I3:I4"/>
    <mergeCell ref="J3:J4"/>
    <mergeCell ref="B5:B6"/>
    <mergeCell ref="C5:C6"/>
    <mergeCell ref="D5:D6"/>
    <mergeCell ref="I5:I6"/>
    <mergeCell ref="E5:E6"/>
    <mergeCell ref="E3:E4"/>
    <mergeCell ref="B1:C1"/>
    <mergeCell ref="A3:A4"/>
    <mergeCell ref="B3:B4"/>
    <mergeCell ref="C3:C4"/>
    <mergeCell ref="D3:D4"/>
  </mergeCells>
  <printOptions horizontalCentered="1"/>
  <pageMargins left="0.15748031496062992" right="0.15748031496062992" top="0.39370078740157483" bottom="0.15748031496062992" header="0.15748031496062992" footer="0.15748031496062992"/>
  <pageSetup paperSize="9" scale="7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H12"/>
  <sheetViews>
    <sheetView workbookViewId="0">
      <selection activeCell="A2" sqref="A2:G3"/>
    </sheetView>
  </sheetViews>
  <sheetFormatPr defaultRowHeight="15"/>
  <cols>
    <col min="1" max="1" width="31.85546875" customWidth="1"/>
    <col min="2" max="2" width="19.28515625" customWidth="1"/>
    <col min="3" max="3" width="16" customWidth="1"/>
    <col min="4" max="4" width="17.42578125" customWidth="1"/>
    <col min="5" max="5" width="16.28515625" customWidth="1"/>
    <col min="6" max="6" width="15.28515625" customWidth="1"/>
    <col min="7" max="7" width="15" customWidth="1"/>
  </cols>
  <sheetData>
    <row r="2" spans="1:8" s="8" customFormat="1" ht="32.25" customHeight="1">
      <c r="A2" s="14"/>
      <c r="B2" s="12" t="s">
        <v>6</v>
      </c>
      <c r="C2" s="12" t="s">
        <v>7</v>
      </c>
      <c r="D2" s="13" t="s">
        <v>8</v>
      </c>
      <c r="E2" s="6" t="s">
        <v>16</v>
      </c>
      <c r="F2" s="13" t="s">
        <v>14</v>
      </c>
      <c r="G2" s="11" t="s">
        <v>34</v>
      </c>
    </row>
    <row r="3" spans="1:8" s="8" customFormat="1" ht="43.15" customHeight="1">
      <c r="A3" s="15" t="s">
        <v>13</v>
      </c>
      <c r="B3" s="10">
        <v>2827</v>
      </c>
      <c r="C3" s="10">
        <v>3574</v>
      </c>
      <c r="D3" s="10">
        <v>7740</v>
      </c>
      <c r="E3" s="6">
        <f>ROUND(D3*0.8,0)</f>
        <v>6192</v>
      </c>
      <c r="F3" s="10">
        <v>2859</v>
      </c>
      <c r="G3" s="18">
        <v>6192</v>
      </c>
    </row>
    <row r="12" spans="1:8">
      <c r="H1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Кресла руководителя</vt:lpstr>
      <vt:lpstr>Кресла для сотрудников</vt:lpstr>
      <vt:lpstr>Стулья и кресла для посетителей</vt:lpstr>
      <vt:lpstr>Кресла для отдыха</vt:lpstr>
      <vt:lpstr>Лист1</vt:lpstr>
      <vt:lpstr>'Кресла для отдыха'!Область_печати</vt:lpstr>
      <vt:lpstr>'Кресла для сотрудников'!Область_печати</vt:lpstr>
      <vt:lpstr>'Кресла руководителя'!Область_печати</vt:lpstr>
      <vt:lpstr>'Стулья и кресла для посетителей'!Область_печати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manager</cp:lastModifiedBy>
  <cp:lastPrinted>2026-05-21T10:30:45Z</cp:lastPrinted>
  <dcterms:created xsi:type="dcterms:W3CDTF">2018-10-19T00:50:00Z</dcterms:created>
  <dcterms:modified xsi:type="dcterms:W3CDTF">2026-07-16T09:26:06Z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